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7416" yWindow="156" windowWidth="15900" windowHeight="9588"/>
  </bookViews>
  <sheets>
    <sheet name="日曜始まり" sheetId="2" r:id="rId1"/>
  </sheets>
  <definedNames>
    <definedName name="_xlnm.Print_Area" localSheetId="0">日曜始まり!$A$1:$Y$42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/>
  <c r="F6" s="1"/>
  <c r="G6" s="1"/>
  <c r="H6" s="1"/>
  <c r="B6"/>
  <c r="C6" s="1"/>
  <c r="D6" s="1"/>
  <c r="D4" l="1"/>
  <c r="G4" l="1"/>
  <c r="B7" l="1"/>
  <c r="C7" s="1"/>
  <c r="D7" s="1"/>
  <c r="E7" s="1"/>
  <c r="F7" s="1"/>
  <c r="G7" s="1"/>
  <c r="H7" s="1"/>
  <c r="B8" s="1"/>
  <c r="D8" l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C8"/>
  <c r="J4" l="1"/>
  <c r="L4" l="1"/>
  <c r="J6"/>
  <c r="O4"/>
  <c r="K6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K9" s="1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L11" s="1"/>
  <c r="M11" s="1"/>
  <c r="N11" s="1"/>
  <c r="O11" s="1"/>
  <c r="P11" s="1"/>
  <c r="R4" l="1"/>
  <c r="T4" s="1"/>
  <c r="R6" l="1"/>
  <c r="S6" s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W4"/>
  <c r="X8" l="1"/>
  <c r="R9" s="1"/>
  <c r="S9" s="1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T11" s="1"/>
  <c r="U11" s="1"/>
  <c r="V11" s="1"/>
  <c r="W11" s="1"/>
  <c r="X11" s="1"/>
  <c r="B14" l="1"/>
  <c r="G14" l="1"/>
  <c r="D14"/>
  <c r="B16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C18" s="1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D20" s="1"/>
  <c r="E20" s="1"/>
  <c r="F20" l="1"/>
  <c r="G20" l="1"/>
  <c r="H20" s="1"/>
  <c r="B21" s="1"/>
  <c r="C21" s="1"/>
  <c r="D21" s="1"/>
  <c r="E21" s="1"/>
  <c r="F21" s="1"/>
  <c r="G21" s="1"/>
  <c r="H21" s="1"/>
  <c r="J14" l="1"/>
  <c r="L14" s="1"/>
  <c r="O14" l="1"/>
  <c r="J16"/>
  <c r="K16" l="1"/>
  <c r="L16" s="1"/>
  <c r="M16" s="1"/>
  <c r="N16" s="1"/>
  <c r="O16" s="1"/>
  <c r="P16" s="1"/>
  <c r="J17" l="1"/>
  <c r="K17" s="1"/>
  <c r="L17" s="1"/>
  <c r="M17" s="1"/>
  <c r="N17" s="1"/>
  <c r="O17" s="1"/>
  <c r="P17" s="1"/>
  <c r="J18" s="1"/>
  <c r="K18" s="1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L20" s="1"/>
  <c r="M20" s="1"/>
  <c r="N20" s="1"/>
  <c r="O20" s="1"/>
  <c r="P20" s="1"/>
  <c r="J21" s="1"/>
  <c r="K21" s="1"/>
  <c r="L21" s="1"/>
  <c r="M21" s="1"/>
  <c r="N21" s="1"/>
  <c r="O21" s="1"/>
  <c r="P21" s="1"/>
  <c r="R14" l="1"/>
  <c r="R16" l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S18" s="1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T20" s="1"/>
  <c r="U20" s="1"/>
  <c r="V20" s="1"/>
  <c r="W20" s="1"/>
  <c r="X20" s="1"/>
  <c r="R21" s="1"/>
  <c r="S21" s="1"/>
  <c r="T21" s="1"/>
  <c r="U21" s="1"/>
  <c r="V21" s="1"/>
  <c r="W21" s="1"/>
  <c r="X21" s="1"/>
  <c r="T14"/>
  <c r="W14"/>
  <c r="B24" l="1"/>
  <c r="D24" s="1"/>
  <c r="G24" l="1"/>
  <c r="B26"/>
  <c r="C26" l="1"/>
  <c r="D26" s="1"/>
  <c r="E26" s="1"/>
  <c r="F26" s="1"/>
  <c r="G26" s="1"/>
  <c r="H26" s="1"/>
  <c r="B27" s="1"/>
  <c r="C27" s="1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D29" s="1"/>
  <c r="E29" s="1"/>
  <c r="F29" s="1"/>
  <c r="G29" s="1"/>
  <c r="H29" s="1"/>
  <c r="B30" s="1"/>
  <c r="C30" s="1"/>
  <c r="D30" s="1"/>
  <c r="E30" s="1"/>
  <c r="F30" s="1"/>
  <c r="G30" s="1"/>
  <c r="H30" s="1"/>
  <c r="B31" s="1"/>
  <c r="C31" s="1"/>
  <c r="D31" s="1"/>
  <c r="E31" s="1"/>
  <c r="F31" s="1"/>
  <c r="G31" s="1"/>
  <c r="H31" s="1"/>
  <c r="J24" l="1"/>
  <c r="L24" s="1"/>
  <c r="O24" l="1"/>
  <c r="J26"/>
  <c r="K26" s="1"/>
  <c r="L26" s="1"/>
  <c r="M26" s="1"/>
  <c r="N26" s="1"/>
  <c r="O26" s="1"/>
  <c r="P26" s="1"/>
  <c r="J27" s="1"/>
  <c r="K27" s="1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L29" s="1"/>
  <c r="M29" s="1"/>
  <c r="N29" s="1"/>
  <c r="O29" s="1"/>
  <c r="P29" s="1"/>
  <c r="J30" s="1"/>
  <c r="K30" s="1"/>
  <c r="L30" s="1"/>
  <c r="M30" s="1"/>
  <c r="N30" s="1"/>
  <c r="O30" s="1"/>
  <c r="P30" s="1"/>
  <c r="J31" s="1"/>
  <c r="K31" s="1"/>
  <c r="L31" s="1"/>
  <c r="M31" s="1"/>
  <c r="N31" s="1"/>
  <c r="O31" s="1"/>
  <c r="P31" s="1"/>
  <c r="R24" l="1"/>
  <c r="T24" s="1"/>
  <c r="R26" l="1"/>
  <c r="S26" s="1"/>
  <c r="T26" s="1"/>
  <c r="U26" s="1"/>
  <c r="V26" s="1"/>
  <c r="W26" s="1"/>
  <c r="X26" s="1"/>
  <c r="R27" s="1"/>
  <c r="S27" s="1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W24"/>
  <c r="T29" l="1"/>
  <c r="U29" s="1"/>
  <c r="V29" l="1"/>
  <c r="W29" s="1"/>
  <c r="X29" s="1"/>
  <c r="R30" s="1"/>
  <c r="S30" s="1"/>
  <c r="T30" s="1"/>
  <c r="U30" s="1"/>
  <c r="V30" s="1"/>
  <c r="W30" s="1"/>
  <c r="X30" s="1"/>
  <c r="R31" s="1"/>
  <c r="S31" s="1"/>
  <c r="T31" s="1"/>
  <c r="U31" s="1"/>
  <c r="V31" s="1"/>
  <c r="W31" s="1"/>
  <c r="X31" s="1"/>
  <c r="B34" l="1"/>
  <c r="D34" s="1"/>
  <c r="G34" l="1"/>
  <c r="B36"/>
  <c r="C36" l="1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D38" l="1"/>
  <c r="E38" s="1"/>
  <c r="F38" s="1"/>
  <c r="G38" s="1"/>
  <c r="H38" s="1"/>
  <c r="B39" s="1"/>
  <c r="C39" s="1"/>
  <c r="D39" s="1"/>
  <c r="E39" s="1"/>
  <c r="F39" s="1"/>
  <c r="G39" s="1"/>
  <c r="H39" s="1"/>
  <c r="B40" s="1"/>
  <c r="C40" s="1"/>
  <c r="D40" s="1"/>
  <c r="E40" s="1"/>
  <c r="F40" s="1"/>
  <c r="G40" s="1"/>
  <c r="H40" s="1"/>
  <c r="B41" s="1"/>
  <c r="C41" s="1"/>
  <c r="D41" s="1"/>
  <c r="E41" s="1"/>
  <c r="F41" s="1"/>
  <c r="G41" s="1"/>
  <c r="H41" s="1"/>
  <c r="J34" l="1"/>
  <c r="L34" s="1"/>
  <c r="J36" l="1"/>
  <c r="K36" s="1"/>
  <c r="L36" s="1"/>
  <c r="M36" s="1"/>
  <c r="N36" s="1"/>
  <c r="O36" s="1"/>
  <c r="P36" s="1"/>
  <c r="O34"/>
  <c r="J37" l="1"/>
  <c r="K37" s="1"/>
  <c r="L37" s="1"/>
  <c r="M37" s="1"/>
  <c r="N37" s="1"/>
  <c r="O37" s="1"/>
  <c r="P37" s="1"/>
  <c r="J38" s="1"/>
  <c r="K38" s="1"/>
  <c r="L38" s="1"/>
  <c r="M38" s="1"/>
  <c r="N38" s="1"/>
  <c r="O38" s="1"/>
  <c r="P38" s="1"/>
  <c r="J39" s="1"/>
  <c r="K39" l="1"/>
  <c r="L39" s="1"/>
  <c r="M39" s="1"/>
  <c r="N39" l="1"/>
  <c r="O39" s="1"/>
  <c r="P39" s="1"/>
  <c r="J40" s="1"/>
  <c r="K40" s="1"/>
  <c r="L40" s="1"/>
  <c r="M40" s="1"/>
  <c r="N40" s="1"/>
  <c r="O40" s="1"/>
  <c r="P40" s="1"/>
  <c r="J41" s="1"/>
  <c r="K41" s="1"/>
  <c r="L41" s="1"/>
  <c r="M41" s="1"/>
  <c r="N41" s="1"/>
  <c r="O41" s="1"/>
  <c r="P41" s="1"/>
  <c r="R34" l="1"/>
  <c r="T34" s="1"/>
  <c r="W34" l="1"/>
  <c r="R36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  <c r="T38" s="1"/>
  <c r="U38" s="1"/>
  <c r="V38" s="1"/>
  <c r="W38" s="1"/>
  <c r="X38" s="1"/>
  <c r="R39" s="1"/>
  <c r="S39" s="1"/>
  <c r="T39" s="1"/>
  <c r="U39" s="1"/>
  <c r="V39" s="1"/>
  <c r="W39" s="1"/>
  <c r="X39" s="1"/>
  <c r="R40" s="1"/>
  <c r="S40" s="1"/>
  <c r="T40" s="1"/>
  <c r="U40" s="1"/>
  <c r="V40" s="1"/>
  <c r="W40" s="1"/>
  <c r="X40" s="1"/>
  <c r="R41" s="1"/>
  <c r="S41" s="1"/>
  <c r="T41" s="1"/>
  <c r="U41" s="1"/>
  <c r="V41" s="1"/>
  <c r="W41" s="1"/>
  <c r="X41" s="1"/>
</calcChain>
</file>

<file path=xl/sharedStrings.xml><?xml version="1.0" encoding="utf-8"?>
<sst xmlns="http://schemas.openxmlformats.org/spreadsheetml/2006/main" count="106" uniqueCount="27">
  <si>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</si>
  <si>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</si>
  <si>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</si>
  <si>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</si>
  <si>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</si>
  <si>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</si>
  <si>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</si>
  <si>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</si>
  <si>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</si>
  <si>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</si>
  <si>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</si>
  <si>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</si>
  <si>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</si>
  <si>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</si>
  <si>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</si>
  <si>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</si>
  <si>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</si>
  <si>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</si>
  <si>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スポーツの日</t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</si>
  <si>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</si>
  <si>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</si>
  <si>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</si>
  <si>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</si>
  <si>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</si>
  <si>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振替休日</t>
    <rPh sb="0" eb="4">
      <t>フリカエキュウジツ</t>
    </rPh>
    <phoneticPr fontId="1"/>
  </si>
  <si>
    <t>2025年祝日</t>
    <rPh sb="4" eb="5">
      <t>ネン</t>
    </rPh>
    <rPh sb="5" eb="7">
      <t>シュクジツ</t>
    </rPh>
    <phoneticPr fontId="1"/>
  </si>
  <si>
    <t>2025年　年間カレンダー</t>
    <rPh sb="4" eb="5">
      <t>ネン</t>
    </rPh>
    <rPh sb="6" eb="8">
      <t>ネンカン</t>
    </rPh>
    <phoneticPr fontId="1"/>
  </si>
</sst>
</file>

<file path=xl/styles.xml><?xml version="1.0" encoding="utf-8"?>
<styleSheet xmlns="http://schemas.openxmlformats.org/spreadsheetml/2006/main">
  <numFmts count="5">
    <numFmt numFmtId="176" formatCode="d"/>
    <numFmt numFmtId="177" formatCode="m"/>
    <numFmt numFmtId="178" formatCode="yyyy"/>
    <numFmt numFmtId="179" formatCode="m&quot;月&quot;d&quot;日&quot;\(aaa\)"/>
    <numFmt numFmtId="180" formatCode="mmmm"/>
  </numFmts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rgb="FF333333"/>
      <name val="メイリオ"/>
      <family val="3"/>
      <charset val="128"/>
    </font>
    <font>
      <sz val="10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3" fillId="3" borderId="1" xfId="0" applyFont="1" applyFill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176" fontId="14" fillId="0" borderId="1" xfId="0" applyNumberFormat="1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>
      <alignment vertical="center"/>
    </xf>
    <xf numFmtId="179" fontId="15" fillId="0" borderId="3" xfId="0" applyNumberFormat="1" applyFont="1" applyBorder="1"/>
    <xf numFmtId="0" fontId="16" fillId="0" borderId="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9" fontId="15" fillId="0" borderId="3" xfId="0" applyNumberFormat="1" applyFont="1" applyFill="1" applyBorder="1"/>
    <xf numFmtId="0" fontId="16" fillId="0" borderId="4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176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/>
    <xf numFmtId="176" fontId="11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8" fillId="0" borderId="0" xfId="0" applyFont="1" applyFill="1"/>
    <xf numFmtId="176" fontId="11" fillId="5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 shrinkToFit="1"/>
    </xf>
    <xf numFmtId="177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99"/>
      <color rgb="FFFF0000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tabSelected="1" zoomScale="70" zoomScaleNormal="70" workbookViewId="0">
      <selection activeCell="A2" sqref="A2:Y2"/>
    </sheetView>
  </sheetViews>
  <sheetFormatPr defaultRowHeight="18"/>
  <cols>
    <col min="1" max="1" width="0.5" customWidth="1"/>
    <col min="2" max="8" width="5" customWidth="1"/>
    <col min="9" max="9" width="3.8984375" customWidth="1"/>
    <col min="10" max="16" width="5" customWidth="1"/>
    <col min="17" max="17" width="3.8984375" customWidth="1"/>
    <col min="18" max="24" width="5" customWidth="1"/>
    <col min="25" max="25" width="0.5" customWidth="1"/>
    <col min="26" max="26" width="11.8984375" customWidth="1"/>
    <col min="27" max="27" width="13.19921875" bestFit="1" customWidth="1"/>
    <col min="28" max="28" width="11.5" customWidth="1"/>
  </cols>
  <sheetData>
    <row r="1" spans="1:31" ht="14.25" customHeight="1"/>
    <row r="2" spans="1:31" ht="35.2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31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16" t="s">
        <v>17</v>
      </c>
      <c r="AB3" s="17"/>
      <c r="AC3" s="17"/>
    </row>
    <row r="4" spans="1:31" s="7" customFormat="1" ht="27" customHeight="1">
      <c r="B4" s="38">
        <v>45658</v>
      </c>
      <c r="C4" s="38"/>
      <c r="D4" s="37">
        <f>B4</f>
        <v>45658</v>
      </c>
      <c r="E4" s="37"/>
      <c r="F4" s="37"/>
      <c r="G4" s="36">
        <f>B4</f>
        <v>45658</v>
      </c>
      <c r="H4" s="36"/>
      <c r="J4" s="38">
        <f>MAX(B6:H11)+1</f>
        <v>45689</v>
      </c>
      <c r="K4" s="38"/>
      <c r="L4" s="37">
        <f>J4</f>
        <v>45689</v>
      </c>
      <c r="M4" s="37"/>
      <c r="N4" s="37"/>
      <c r="O4" s="36">
        <f>J4</f>
        <v>45689</v>
      </c>
      <c r="P4" s="36"/>
      <c r="R4" s="38">
        <f>MAX(J6:P11)+1</f>
        <v>45717</v>
      </c>
      <c r="S4" s="38"/>
      <c r="T4" s="37">
        <f>R4</f>
        <v>45717</v>
      </c>
      <c r="U4" s="37"/>
      <c r="V4" s="37"/>
      <c r="W4" s="36">
        <f>R4</f>
        <v>45717</v>
      </c>
      <c r="X4" s="36"/>
      <c r="AA4" s="34" t="s">
        <v>25</v>
      </c>
      <c r="AB4" s="35"/>
      <c r="AC4" s="17"/>
    </row>
    <row r="5" spans="1:31" ht="21" customHeight="1">
      <c r="B5" s="3" t="s">
        <v>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2" t="s">
        <v>5</v>
      </c>
      <c r="J5" s="3" t="s">
        <v>6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9" t="s">
        <v>5</v>
      </c>
      <c r="R5" s="3" t="s">
        <v>6</v>
      </c>
      <c r="S5" s="1" t="s">
        <v>0</v>
      </c>
      <c r="T5" s="1" t="s">
        <v>1</v>
      </c>
      <c r="U5" s="1" t="s">
        <v>2</v>
      </c>
      <c r="V5" s="1" t="s">
        <v>3</v>
      </c>
      <c r="W5" s="1" t="s">
        <v>4</v>
      </c>
      <c r="X5" s="9" t="s">
        <v>5</v>
      </c>
      <c r="AA5" s="21">
        <v>45658</v>
      </c>
      <c r="AB5" s="22" t="s">
        <v>19</v>
      </c>
      <c r="AC5" s="17"/>
    </row>
    <row r="6" spans="1:31" ht="21" customHeight="1">
      <c r="B6" s="13" t="str">
        <f>IF(WEEKDAY(B4,1)=1,B4,"")</f>
        <v/>
      </c>
      <c r="C6" s="15" t="str">
        <f>IF(WEEKDAY(B4,1)=2,B4,IF(B6="","",B6+1))</f>
        <v/>
      </c>
      <c r="D6" s="15" t="str">
        <f>IF(WEEKDAY(B4,1)=3,B4,IF(C6="","",C6+1))</f>
        <v/>
      </c>
      <c r="E6" s="33">
        <f>IF(WEEKDAY(B4,1)=4,B4,IF(D6="","",D6+1))</f>
        <v>45658</v>
      </c>
      <c r="F6" s="15">
        <f>IF(WEEKDAY(B4,1)=5,B4,IF(E6="","",E6+1))</f>
        <v>45659</v>
      </c>
      <c r="G6" s="15">
        <f>IF(WEEKDAY(B4,1)=6,B4,IF(F6="","",F6+1))</f>
        <v>45660</v>
      </c>
      <c r="H6" s="23">
        <f>IF(WEEKDAY(B4,1)=7,B4,IF(G6="","",G6+1))</f>
        <v>45661</v>
      </c>
      <c r="I6" s="24"/>
      <c r="J6" s="13" t="str">
        <f>IF(WEEKDAY(J4,1)=1,J4,"")</f>
        <v/>
      </c>
      <c r="K6" s="15" t="str">
        <f>IF(WEEKDAY(J4,1)=2,J4,IF(J6="","",J6+1))</f>
        <v/>
      </c>
      <c r="L6" s="15" t="str">
        <f>IF(WEEKDAY(J4,1)=3,J4,IF(K6="","",K6+1))</f>
        <v/>
      </c>
      <c r="M6" s="15" t="str">
        <f>IF(WEEKDAY(J4,1)=4,J4,IF(L6="","",L6+1))</f>
        <v/>
      </c>
      <c r="N6" s="15" t="str">
        <f>IF(WEEKDAY(J4,1)=5,J4,IF(M6="","",M6+1))</f>
        <v/>
      </c>
      <c r="O6" s="15" t="str">
        <f>IF(WEEKDAY(J4,1)=6,J4,IF(N6="","",N6+1))</f>
        <v/>
      </c>
      <c r="P6" s="23">
        <f>IF(WEEKDAY(J4,1)=7,J4,IF(O6="","",O6+1))</f>
        <v>45689</v>
      </c>
      <c r="Q6" s="24"/>
      <c r="R6" s="13" t="str">
        <f>IF(WEEKDAY(R4,1)=1,R4,"")</f>
        <v/>
      </c>
      <c r="S6" s="15" t="str">
        <f>IF(WEEKDAY(R4,1)=2,R4,IF(R6="","",R6+1))</f>
        <v/>
      </c>
      <c r="T6" s="15" t="str">
        <f>IF(WEEKDAY(R4,1)=3,R4,IF(S6="","",S6+1))</f>
        <v/>
      </c>
      <c r="U6" s="15" t="str">
        <f>IF(WEEKDAY(R4,1)=4,R4,IF(T6="","",T6+1))</f>
        <v/>
      </c>
      <c r="V6" s="15" t="str">
        <f>IF(WEEKDAY(R4,1)=5,R4,IF(U6="","",U6+1))</f>
        <v/>
      </c>
      <c r="W6" s="15" t="str">
        <f>IF(WEEKDAY(R4,1)=6,R4,IF(V6="","",V6+1))</f>
        <v/>
      </c>
      <c r="X6" s="23">
        <f>IF(WEEKDAY(R4,1)=7,R4,IF(W6="","",W6+1))</f>
        <v>45717</v>
      </c>
      <c r="AA6" s="21">
        <v>45670</v>
      </c>
      <c r="AB6" s="19" t="s">
        <v>20</v>
      </c>
      <c r="AC6" s="17"/>
    </row>
    <row r="7" spans="1:31" ht="21" customHeight="1">
      <c r="B7" s="13">
        <f>H6+1</f>
        <v>45662</v>
      </c>
      <c r="C7" s="14">
        <f t="shared" ref="C7:H9" si="0">B7+1</f>
        <v>45663</v>
      </c>
      <c r="D7" s="14">
        <f t="shared" si="0"/>
        <v>45664</v>
      </c>
      <c r="E7" s="14">
        <f t="shared" si="0"/>
        <v>45665</v>
      </c>
      <c r="F7" s="14">
        <f t="shared" si="0"/>
        <v>45666</v>
      </c>
      <c r="G7" s="14">
        <f t="shared" si="0"/>
        <v>45667</v>
      </c>
      <c r="H7" s="23">
        <f t="shared" si="0"/>
        <v>45668</v>
      </c>
      <c r="I7" s="24"/>
      <c r="J7" s="13">
        <f>P6+1</f>
        <v>45690</v>
      </c>
      <c r="K7" s="15">
        <f t="shared" ref="K7:K9" si="1">J7+1</f>
        <v>45691</v>
      </c>
      <c r="L7" s="15">
        <f t="shared" ref="L7:L9" si="2">K7+1</f>
        <v>45692</v>
      </c>
      <c r="M7" s="15">
        <f t="shared" ref="M7:M9" si="3">L7+1</f>
        <v>45693</v>
      </c>
      <c r="N7" s="15">
        <f t="shared" ref="N7:N9" si="4">M7+1</f>
        <v>45694</v>
      </c>
      <c r="O7" s="15">
        <f t="shared" ref="O7:O9" si="5">N7+1</f>
        <v>45695</v>
      </c>
      <c r="P7" s="23">
        <f t="shared" ref="P7:P9" si="6">O7+1</f>
        <v>45696</v>
      </c>
      <c r="Q7" s="24"/>
      <c r="R7" s="13">
        <f>X6+1</f>
        <v>45718</v>
      </c>
      <c r="S7" s="15">
        <f t="shared" ref="S7:S9" si="7">R7+1</f>
        <v>45719</v>
      </c>
      <c r="T7" s="15">
        <f t="shared" ref="T7:T9" si="8">S7+1</f>
        <v>45720</v>
      </c>
      <c r="U7" s="15">
        <f t="shared" ref="U7:U9" si="9">T7+1</f>
        <v>45721</v>
      </c>
      <c r="V7" s="15">
        <f t="shared" ref="V7:V9" si="10">U7+1</f>
        <v>45722</v>
      </c>
      <c r="W7" s="15">
        <f t="shared" ref="W7:W9" si="11">V7+1</f>
        <v>45723</v>
      </c>
      <c r="X7" s="23">
        <f t="shared" ref="X7:X9" si="12">W7+1</f>
        <v>45724</v>
      </c>
      <c r="AA7" s="18">
        <v>45699</v>
      </c>
      <c r="AB7" s="19" t="s">
        <v>21</v>
      </c>
      <c r="AC7" s="17"/>
    </row>
    <row r="8" spans="1:31" ht="21" customHeight="1">
      <c r="B8" s="13">
        <f t="shared" ref="B8:B9" si="13">H7+1</f>
        <v>45669</v>
      </c>
      <c r="C8" s="33">
        <f t="shared" si="0"/>
        <v>45670</v>
      </c>
      <c r="D8" s="14">
        <f t="shared" si="0"/>
        <v>45671</v>
      </c>
      <c r="E8" s="14">
        <f t="shared" si="0"/>
        <v>45672</v>
      </c>
      <c r="F8" s="14">
        <f t="shared" si="0"/>
        <v>45673</v>
      </c>
      <c r="G8" s="14">
        <f t="shared" si="0"/>
        <v>45674</v>
      </c>
      <c r="H8" s="23">
        <f t="shared" si="0"/>
        <v>45675</v>
      </c>
      <c r="I8" s="24"/>
      <c r="J8" s="13">
        <f t="shared" ref="J8:J9" si="14">P7+1</f>
        <v>45697</v>
      </c>
      <c r="K8" s="15">
        <f t="shared" si="1"/>
        <v>45698</v>
      </c>
      <c r="L8" s="33">
        <f t="shared" si="2"/>
        <v>45699</v>
      </c>
      <c r="M8" s="15">
        <f t="shared" si="3"/>
        <v>45700</v>
      </c>
      <c r="N8" s="15">
        <f t="shared" si="4"/>
        <v>45701</v>
      </c>
      <c r="O8" s="15">
        <f t="shared" si="5"/>
        <v>45702</v>
      </c>
      <c r="P8" s="23">
        <f t="shared" si="6"/>
        <v>45703</v>
      </c>
      <c r="Q8" s="24"/>
      <c r="R8" s="13">
        <f t="shared" ref="R8:R9" si="15">X7+1</f>
        <v>45725</v>
      </c>
      <c r="S8" s="15">
        <f t="shared" si="7"/>
        <v>45726</v>
      </c>
      <c r="T8" s="15">
        <f t="shared" si="8"/>
        <v>45727</v>
      </c>
      <c r="U8" s="15">
        <f t="shared" si="9"/>
        <v>45728</v>
      </c>
      <c r="V8" s="15">
        <f t="shared" si="10"/>
        <v>45729</v>
      </c>
      <c r="W8" s="15">
        <f t="shared" si="11"/>
        <v>45730</v>
      </c>
      <c r="X8" s="23">
        <f t="shared" si="12"/>
        <v>45731</v>
      </c>
      <c r="AA8" s="18">
        <v>45711</v>
      </c>
      <c r="AB8" s="19" t="s">
        <v>22</v>
      </c>
      <c r="AC8" s="17"/>
    </row>
    <row r="9" spans="1:31" ht="21" customHeight="1">
      <c r="B9" s="13">
        <f t="shared" si="13"/>
        <v>45676</v>
      </c>
      <c r="C9" s="14">
        <f t="shared" si="0"/>
        <v>45677</v>
      </c>
      <c r="D9" s="14">
        <f t="shared" si="0"/>
        <v>45678</v>
      </c>
      <c r="E9" s="14">
        <f t="shared" si="0"/>
        <v>45679</v>
      </c>
      <c r="F9" s="14">
        <f t="shared" si="0"/>
        <v>45680</v>
      </c>
      <c r="G9" s="14">
        <f t="shared" si="0"/>
        <v>45681</v>
      </c>
      <c r="H9" s="23">
        <f t="shared" si="0"/>
        <v>45682</v>
      </c>
      <c r="I9" s="24"/>
      <c r="J9" s="13">
        <f t="shared" si="14"/>
        <v>45704</v>
      </c>
      <c r="K9" s="15">
        <f t="shared" si="1"/>
        <v>45705</v>
      </c>
      <c r="L9" s="15">
        <f t="shared" si="2"/>
        <v>45706</v>
      </c>
      <c r="M9" s="15">
        <f t="shared" si="3"/>
        <v>45707</v>
      </c>
      <c r="N9" s="15">
        <f t="shared" si="4"/>
        <v>45708</v>
      </c>
      <c r="O9" s="15">
        <f t="shared" si="5"/>
        <v>45709</v>
      </c>
      <c r="P9" s="23">
        <f t="shared" si="6"/>
        <v>45710</v>
      </c>
      <c r="Q9" s="24"/>
      <c r="R9" s="13">
        <f t="shared" si="15"/>
        <v>45732</v>
      </c>
      <c r="S9" s="15">
        <f t="shared" si="7"/>
        <v>45733</v>
      </c>
      <c r="T9" s="15">
        <f t="shared" si="8"/>
        <v>45734</v>
      </c>
      <c r="U9" s="15">
        <f t="shared" si="9"/>
        <v>45735</v>
      </c>
      <c r="V9" s="33">
        <f t="shared" si="10"/>
        <v>45736</v>
      </c>
      <c r="W9" s="15">
        <f t="shared" si="11"/>
        <v>45737</v>
      </c>
      <c r="X9" s="23">
        <f t="shared" si="12"/>
        <v>45738</v>
      </c>
      <c r="AA9" s="18">
        <v>45712</v>
      </c>
      <c r="AB9" s="19" t="s">
        <v>24</v>
      </c>
      <c r="AC9" s="17"/>
    </row>
    <row r="10" spans="1:31" ht="21" customHeight="1">
      <c r="B10" s="13">
        <f>IF(MONTH(H9+1)=MONTH(B4),H9+1,"")</f>
        <v>45683</v>
      </c>
      <c r="C10" s="14">
        <f>IF(B10="","",IF(MONTH(B10+1)=MONTH(B4),B10+1,""))</f>
        <v>45684</v>
      </c>
      <c r="D10" s="14">
        <f>IF(C10="","",IF(MONTH(C10+1)=MONTH(B4),C10+1,""))</f>
        <v>45685</v>
      </c>
      <c r="E10" s="14">
        <f>IF(D10="","",IF(MONTH(D10+1)=MONTH(B4),D10+1,""))</f>
        <v>45686</v>
      </c>
      <c r="F10" s="14">
        <f>IF(E10="","",IF(MONTH(E10+1)=MONTH(B4),E10+1,""))</f>
        <v>45687</v>
      </c>
      <c r="G10" s="14">
        <f>IF(F10="","",IF(MONTH(F10+1)=MONTH(B4),F10+1,""))</f>
        <v>45688</v>
      </c>
      <c r="H10" s="23" t="str">
        <f>IF(G10="","",IF(MONTH(G10+1)=MONTH(B4),G10+1,""))</f>
        <v/>
      </c>
      <c r="I10" s="24"/>
      <c r="J10" s="33">
        <f>IF(MONTH(P9+1)=MONTH(J4),P9+1,"")</f>
        <v>45711</v>
      </c>
      <c r="K10" s="33">
        <f>IF(J10="","",IF(MONTH(J10+1)=MONTH(J4),J10+1,""))</f>
        <v>45712</v>
      </c>
      <c r="L10" s="15">
        <f>IF(K10="","",IF(MONTH(K10+1)=MONTH(J4),K10+1,""))</f>
        <v>45713</v>
      </c>
      <c r="M10" s="15">
        <f>IF(L10="","",IF(MONTH(L10+1)=MONTH(J4),L10+1,""))</f>
        <v>45714</v>
      </c>
      <c r="N10" s="15">
        <f>IF(M10="","",IF(MONTH(M10+1)=MONTH(J4),M10+1,""))</f>
        <v>45715</v>
      </c>
      <c r="O10" s="15">
        <f>IF(N10="","",IF(MONTH(N10+1)=MONTH(J4),N10+1,""))</f>
        <v>45716</v>
      </c>
      <c r="P10" s="23" t="str">
        <f>IF(O10="","",IF(MONTH(O10+1)=MONTH(J4),O10+1,""))</f>
        <v/>
      </c>
      <c r="Q10" s="24"/>
      <c r="R10" s="13">
        <f>IF(MONTH(X9+1)=MONTH(R4),X9+1,"")</f>
        <v>45739</v>
      </c>
      <c r="S10" s="15">
        <f>IF(R10="","",IF(MONTH(R10+1)=MONTH(R4),R10+1,""))</f>
        <v>45740</v>
      </c>
      <c r="T10" s="15">
        <f>IF(S10="","",IF(MONTH(S10+1)=MONTH(R4),S10+1,""))</f>
        <v>45741</v>
      </c>
      <c r="U10" s="15">
        <f>IF(T10="","",IF(MONTH(T10+1)=MONTH(R4),T10+1,""))</f>
        <v>45742</v>
      </c>
      <c r="V10" s="15">
        <f>IF(U10="","",IF(MONTH(U10+1)=MONTH(R4),U10+1,""))</f>
        <v>45743</v>
      </c>
      <c r="W10" s="15">
        <f>IF(V10="","",IF(MONTH(V10+1)=MONTH(R4),V10+1,""))</f>
        <v>45744</v>
      </c>
      <c r="X10" s="23">
        <f>IF(W10="","",IF(MONTH(W10+1)=MONTH(R4),W10+1,""))</f>
        <v>45745</v>
      </c>
      <c r="AA10" s="18">
        <v>45736</v>
      </c>
      <c r="AB10" s="19" t="s">
        <v>23</v>
      </c>
      <c r="AC10" s="17"/>
    </row>
    <row r="11" spans="1:31" ht="21" customHeight="1">
      <c r="B11" s="13" t="str">
        <f>IF(H10="","",IF(MONTH(H10+1)=MONTH(B4),H10+1,""))</f>
        <v/>
      </c>
      <c r="C11" s="14" t="str">
        <f>IF(B11="","",IF(MONTH(B11+1)=MONTH(B4),B11+1,""))</f>
        <v/>
      </c>
      <c r="D11" s="14" t="str">
        <f>IF(C11="","",IF(MONTH(C11+1)=MONTH(B4),C11+1,""))</f>
        <v/>
      </c>
      <c r="E11" s="14" t="str">
        <f>IF(D11="","",IF(MONTH(D11+1)=MONTH(B4),D11+1,""))</f>
        <v/>
      </c>
      <c r="F11" s="14" t="str">
        <f>IF(E11="","",IF(MONTH(E11+1)=MONTH(B4),E11+1,""))</f>
        <v/>
      </c>
      <c r="G11" s="14" t="str">
        <f>IF(F11="","",IF(MONTH(F11+1)=MONTH(B4),F11+1,""))</f>
        <v/>
      </c>
      <c r="H11" s="23" t="str">
        <f>IF(G11="","",IF(MONTH(G11+1)=MONTH(B4),G11+1,""))</f>
        <v/>
      </c>
      <c r="I11" s="24"/>
      <c r="J11" s="13" t="str">
        <f>IF(P10="","",IF(MONTH(P10+1)=MONTH(J4),P10+1,""))</f>
        <v/>
      </c>
      <c r="K11" s="15" t="str">
        <f>IF(J11="","",IF(MONTH(J11+1)=MONTH(J4),J11+1,""))</f>
        <v/>
      </c>
      <c r="L11" s="15" t="str">
        <f>IF(K11="","",IF(MONTH(K11+1)=MONTH(J4),K11+1,""))</f>
        <v/>
      </c>
      <c r="M11" s="15" t="str">
        <f>IF(L11="","",IF(MONTH(L11+1)=MONTH(J4),L11+1,""))</f>
        <v/>
      </c>
      <c r="N11" s="15" t="str">
        <f>IF(M11="","",IF(MONTH(M11+1)=MONTH(J4),M11+1,""))</f>
        <v/>
      </c>
      <c r="O11" s="15" t="str">
        <f>IF(N11="","",IF(MONTH(N11+1)=MONTH(J4),N11+1,""))</f>
        <v/>
      </c>
      <c r="P11" s="23" t="str">
        <f>IF(O11="","",IF(MONTH(O11+1)=MONTH(J4),O11+1,""))</f>
        <v/>
      </c>
      <c r="Q11" s="24"/>
      <c r="R11" s="13">
        <f>IF(X10="","",IF(MONTH(X10+1)=MONTH(R4),X10+1,""))</f>
        <v>45746</v>
      </c>
      <c r="S11" s="15">
        <f>IF(R11="","",IF(MONTH(R11+1)=MONTH(R4),R11+1,""))</f>
        <v>45747</v>
      </c>
      <c r="T11" s="15" t="str">
        <f>IF(S11="","",IF(MONTH(S11+1)=MONTH(R4),S11+1,""))</f>
        <v/>
      </c>
      <c r="U11" s="15" t="str">
        <f>IF(T11="","",IF(MONTH(T11+1)=MONTH(R4),T11+1,""))</f>
        <v/>
      </c>
      <c r="V11" s="15" t="str">
        <f>IF(U11="","",IF(MONTH(U11+1)=MONTH(R4),U11+1,""))</f>
        <v/>
      </c>
      <c r="W11" s="15" t="str">
        <f>IF(V11="","",IF(MONTH(V11+1)=MONTH(R4),V11+1,""))</f>
        <v/>
      </c>
      <c r="X11" s="23" t="str">
        <f>IF(W11="","",IF(MONTH(W11+1)=MONTH(R4),W11+1,""))</f>
        <v/>
      </c>
      <c r="AA11" s="21">
        <v>45776</v>
      </c>
      <c r="AB11" s="19" t="s">
        <v>7</v>
      </c>
      <c r="AC11" s="17"/>
    </row>
    <row r="12" spans="1:31" ht="21" customHeight="1">
      <c r="B12" s="10"/>
      <c r="C12" s="11"/>
      <c r="D12" s="11"/>
      <c r="E12" s="11"/>
      <c r="F12" s="11"/>
      <c r="G12" s="11"/>
      <c r="H12" s="12"/>
      <c r="I12" s="8"/>
      <c r="J12" s="10"/>
      <c r="K12" s="11"/>
      <c r="L12" s="11"/>
      <c r="M12" s="11"/>
      <c r="N12" s="11"/>
      <c r="O12" s="11"/>
      <c r="P12" s="12"/>
      <c r="Q12" s="8"/>
      <c r="R12" s="28"/>
      <c r="S12" s="29"/>
      <c r="T12" s="29"/>
      <c r="U12" s="29"/>
      <c r="V12" s="29"/>
      <c r="W12" s="29"/>
      <c r="X12" s="30"/>
      <c r="AA12" s="21">
        <v>45780</v>
      </c>
      <c r="AB12" s="19" t="s">
        <v>8</v>
      </c>
      <c r="AC12" s="17"/>
    </row>
    <row r="13" spans="1:31" ht="21" customHeight="1">
      <c r="B13" s="5"/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Z13" s="7"/>
      <c r="AA13" s="18">
        <v>45781</v>
      </c>
      <c r="AB13" s="19" t="s">
        <v>9</v>
      </c>
      <c r="AC13" s="17"/>
      <c r="AD13" s="7"/>
      <c r="AE13" s="7"/>
    </row>
    <row r="14" spans="1:31" s="7" customFormat="1" ht="27" customHeight="1">
      <c r="B14" s="38">
        <f>MAX(R6:X11)+1</f>
        <v>45748</v>
      </c>
      <c r="C14" s="38"/>
      <c r="D14" s="37">
        <f>B14</f>
        <v>45748</v>
      </c>
      <c r="E14" s="37"/>
      <c r="F14" s="37"/>
      <c r="G14" s="36">
        <f>B14</f>
        <v>45748</v>
      </c>
      <c r="H14" s="36"/>
      <c r="J14" s="38">
        <f>MAX(B16:H21)+1</f>
        <v>45778</v>
      </c>
      <c r="K14" s="38"/>
      <c r="L14" s="37">
        <f>J14</f>
        <v>45778</v>
      </c>
      <c r="M14" s="37"/>
      <c r="N14" s="37"/>
      <c r="O14" s="36">
        <f>J14</f>
        <v>45778</v>
      </c>
      <c r="P14" s="36"/>
      <c r="R14" s="38">
        <f>MAX(J16:P21)+1</f>
        <v>45809</v>
      </c>
      <c r="S14" s="38"/>
      <c r="T14" s="37">
        <f>R14</f>
        <v>45809</v>
      </c>
      <c r="U14" s="37"/>
      <c r="V14" s="37"/>
      <c r="W14" s="36">
        <f>R14</f>
        <v>45809</v>
      </c>
      <c r="X14" s="36"/>
      <c r="Z14"/>
      <c r="AA14" s="18">
        <v>45782</v>
      </c>
      <c r="AB14" s="19" t="s">
        <v>10</v>
      </c>
      <c r="AC14" s="17"/>
      <c r="AD14"/>
      <c r="AE14"/>
    </row>
    <row r="15" spans="1:31" ht="21" customHeight="1">
      <c r="B15" s="3" t="s">
        <v>6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9" t="s">
        <v>5</v>
      </c>
      <c r="J15" s="3" t="s">
        <v>6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4</v>
      </c>
      <c r="P15" s="9" t="s">
        <v>5</v>
      </c>
      <c r="R15" s="3" t="s">
        <v>6</v>
      </c>
      <c r="S15" s="1" t="s">
        <v>0</v>
      </c>
      <c r="T15" s="1" t="s">
        <v>1</v>
      </c>
      <c r="U15" s="1" t="s">
        <v>2</v>
      </c>
      <c r="V15" s="1" t="s">
        <v>3</v>
      </c>
      <c r="W15" s="1" t="s">
        <v>4</v>
      </c>
      <c r="X15" s="9" t="s">
        <v>5</v>
      </c>
      <c r="AA15" s="18">
        <v>45783</v>
      </c>
      <c r="AB15" s="19" t="s">
        <v>24</v>
      </c>
      <c r="AC15" s="17"/>
    </row>
    <row r="16" spans="1:31" ht="21" customHeight="1">
      <c r="B16" s="13" t="str">
        <f>IF(WEEKDAY(B14,1)=1,B14,"")</f>
        <v/>
      </c>
      <c r="C16" s="15" t="str">
        <f>IF(WEEKDAY(B14,1)=2,B14,IF(B16="","",B16+1))</f>
        <v/>
      </c>
      <c r="D16" s="15">
        <f>IF(WEEKDAY(B14,1)=3,B14,IF(C16="","",C16+1))</f>
        <v>45748</v>
      </c>
      <c r="E16" s="15">
        <f>IF(WEEKDAY(B14,1)=4,B14,IF(D16="","",D16+1))</f>
        <v>45749</v>
      </c>
      <c r="F16" s="15">
        <f>IF(WEEKDAY(B14,1)=5,B14,IF(E16="","",E16+1))</f>
        <v>45750</v>
      </c>
      <c r="G16" s="15">
        <f>IF(WEEKDAY(B14,1)=6,B14,IF(F16="","",F16+1))</f>
        <v>45751</v>
      </c>
      <c r="H16" s="23">
        <f>IF(WEEKDAY(B14,1)=7,B14,IF(G16="","",G16+1))</f>
        <v>45752</v>
      </c>
      <c r="I16" s="24"/>
      <c r="J16" s="13" t="str">
        <f>IF(WEEKDAY(J14,1)=1,J14,"")</f>
        <v/>
      </c>
      <c r="K16" s="15" t="str">
        <f>IF(WEEKDAY(J14,1)=2,J14,IF(J16="","",J16+1))</f>
        <v/>
      </c>
      <c r="L16" s="15" t="str">
        <f>IF(WEEKDAY(J14,1)=3,J14,IF(K16="","",K16+1))</f>
        <v/>
      </c>
      <c r="M16" s="15" t="str">
        <f>IF(WEEKDAY(J14,1)=4,J14,IF(L16="","",L16+1))</f>
        <v/>
      </c>
      <c r="N16" s="15">
        <f>IF(WEEKDAY(J14,1)=5,J14,IF(M16="","",M16+1))</f>
        <v>45778</v>
      </c>
      <c r="O16" s="15">
        <f>IF(WEEKDAY(J14,1)=6,J14,IF(N16="","",N16+1))</f>
        <v>45779</v>
      </c>
      <c r="P16" s="33">
        <f>IF(WEEKDAY(J14,1)=7,J14,IF(O16="","",O16+1))</f>
        <v>45780</v>
      </c>
      <c r="Q16" s="24"/>
      <c r="R16" s="13">
        <f>IF(WEEKDAY(R14,1)=1,R14,"")</f>
        <v>45809</v>
      </c>
      <c r="S16" s="14">
        <f>IF(WEEKDAY(R14,1)=2,R14,IF(R16="","",R16+1))</f>
        <v>45810</v>
      </c>
      <c r="T16" s="14">
        <f>IF(WEEKDAY(R14,1)=3,R14,IF(S16="","",S16+1))</f>
        <v>45811</v>
      </c>
      <c r="U16" s="14">
        <f>IF(WEEKDAY(R14,1)=4,R14,IF(T16="","",T16+1))</f>
        <v>45812</v>
      </c>
      <c r="V16" s="14">
        <f>IF(WEEKDAY(R14,1)=5,R14,IF(U16="","",U16+1))</f>
        <v>45813</v>
      </c>
      <c r="W16" s="14">
        <f>IF(WEEKDAY(R14,1)=6,R14,IF(V16="","",V16+1))</f>
        <v>45814</v>
      </c>
      <c r="X16" s="23">
        <f>IF(WEEKDAY(R14,1)=7,R14,IF(W16="","",W16+1))</f>
        <v>45815</v>
      </c>
      <c r="Y16" s="31"/>
      <c r="Z16" s="31"/>
      <c r="AA16" s="21">
        <v>45859</v>
      </c>
      <c r="AB16" s="22" t="s">
        <v>11</v>
      </c>
      <c r="AC16" s="17"/>
    </row>
    <row r="17" spans="2:31" ht="21" customHeight="1">
      <c r="B17" s="13">
        <f>H16+1</f>
        <v>45753</v>
      </c>
      <c r="C17" s="15">
        <f t="shared" ref="C17:C19" si="16">B17+1</f>
        <v>45754</v>
      </c>
      <c r="D17" s="15">
        <f t="shared" ref="D17:D19" si="17">C17+1</f>
        <v>45755</v>
      </c>
      <c r="E17" s="15">
        <f t="shared" ref="E17:E19" si="18">D17+1</f>
        <v>45756</v>
      </c>
      <c r="F17" s="15">
        <f t="shared" ref="F17:F19" si="19">E17+1</f>
        <v>45757</v>
      </c>
      <c r="G17" s="15">
        <f t="shared" ref="G17:G19" si="20">F17+1</f>
        <v>45758</v>
      </c>
      <c r="H17" s="23">
        <f t="shared" ref="H17:H19" si="21">G17+1</f>
        <v>45759</v>
      </c>
      <c r="I17" s="24"/>
      <c r="J17" s="33">
        <f t="shared" ref="J17:J19" si="22">P16+1</f>
        <v>45781</v>
      </c>
      <c r="K17" s="33">
        <f t="shared" ref="K17:K19" si="23">J17+1</f>
        <v>45782</v>
      </c>
      <c r="L17" s="33">
        <f t="shared" ref="L17:L19" si="24">K17+1</f>
        <v>45783</v>
      </c>
      <c r="M17" s="15">
        <f t="shared" ref="M17:M19" si="25">L17+1</f>
        <v>45784</v>
      </c>
      <c r="N17" s="15">
        <f t="shared" ref="N17:N19" si="26">M17+1</f>
        <v>45785</v>
      </c>
      <c r="O17" s="15">
        <f t="shared" ref="O17:O19" si="27">N17+1</f>
        <v>45786</v>
      </c>
      <c r="P17" s="23">
        <f t="shared" ref="P17:P19" si="28">O17+1</f>
        <v>45787</v>
      </c>
      <c r="Q17" s="24"/>
      <c r="R17" s="13">
        <f>X16+1</f>
        <v>45816</v>
      </c>
      <c r="S17" s="14">
        <f t="shared" ref="S17:S19" si="29">R17+1</f>
        <v>45817</v>
      </c>
      <c r="T17" s="14">
        <f t="shared" ref="T17:T19" si="30">S17+1</f>
        <v>45818</v>
      </c>
      <c r="U17" s="14">
        <f t="shared" ref="U17:U19" si="31">T17+1</f>
        <v>45819</v>
      </c>
      <c r="V17" s="14">
        <f t="shared" ref="V17:V19" si="32">U17+1</f>
        <v>45820</v>
      </c>
      <c r="W17" s="14">
        <f t="shared" ref="W17:W19" si="33">V17+1</f>
        <v>45821</v>
      </c>
      <c r="X17" s="23">
        <f t="shared" ref="X17:X19" si="34">W17+1</f>
        <v>45822</v>
      </c>
      <c r="Y17" s="31"/>
      <c r="Z17" s="31"/>
      <c r="AA17" s="21">
        <v>45880</v>
      </c>
      <c r="AB17" s="22" t="s">
        <v>12</v>
      </c>
      <c r="AC17" s="17"/>
    </row>
    <row r="18" spans="2:31" ht="21" customHeight="1">
      <c r="B18" s="13">
        <f t="shared" ref="B18:B19" si="35">H17+1</f>
        <v>45760</v>
      </c>
      <c r="C18" s="15">
        <f t="shared" si="16"/>
        <v>45761</v>
      </c>
      <c r="D18" s="15">
        <f t="shared" si="17"/>
        <v>45762</v>
      </c>
      <c r="E18" s="15">
        <f t="shared" si="18"/>
        <v>45763</v>
      </c>
      <c r="F18" s="15">
        <f t="shared" si="19"/>
        <v>45764</v>
      </c>
      <c r="G18" s="15">
        <f t="shared" si="20"/>
        <v>45765</v>
      </c>
      <c r="H18" s="23">
        <f t="shared" si="21"/>
        <v>45766</v>
      </c>
      <c r="I18" s="24"/>
      <c r="J18" s="13">
        <f t="shared" si="22"/>
        <v>45788</v>
      </c>
      <c r="K18" s="15">
        <f t="shared" si="23"/>
        <v>45789</v>
      </c>
      <c r="L18" s="15">
        <f t="shared" si="24"/>
        <v>45790</v>
      </c>
      <c r="M18" s="15">
        <f t="shared" si="25"/>
        <v>45791</v>
      </c>
      <c r="N18" s="15">
        <f t="shared" si="26"/>
        <v>45792</v>
      </c>
      <c r="O18" s="15">
        <f t="shared" si="27"/>
        <v>45793</v>
      </c>
      <c r="P18" s="23">
        <f t="shared" si="28"/>
        <v>45794</v>
      </c>
      <c r="Q18" s="24"/>
      <c r="R18" s="13">
        <f t="shared" ref="R18:R19" si="36">X17+1</f>
        <v>45823</v>
      </c>
      <c r="S18" s="14">
        <f t="shared" si="29"/>
        <v>45824</v>
      </c>
      <c r="T18" s="14">
        <f t="shared" si="30"/>
        <v>45825</v>
      </c>
      <c r="U18" s="14">
        <f t="shared" si="31"/>
        <v>45826</v>
      </c>
      <c r="V18" s="14">
        <f t="shared" si="32"/>
        <v>45827</v>
      </c>
      <c r="W18" s="14">
        <f t="shared" si="33"/>
        <v>45828</v>
      </c>
      <c r="X18" s="23">
        <f t="shared" si="34"/>
        <v>45829</v>
      </c>
      <c r="Y18" s="31"/>
      <c r="Z18" s="31"/>
      <c r="AA18" s="18">
        <v>45915</v>
      </c>
      <c r="AB18" s="22" t="s">
        <v>13</v>
      </c>
      <c r="AC18" s="20"/>
    </row>
    <row r="19" spans="2:31" ht="21" customHeight="1">
      <c r="B19" s="13">
        <f t="shared" si="35"/>
        <v>45767</v>
      </c>
      <c r="C19" s="15">
        <f t="shared" si="16"/>
        <v>45768</v>
      </c>
      <c r="D19" s="15">
        <f t="shared" si="17"/>
        <v>45769</v>
      </c>
      <c r="E19" s="15">
        <f t="shared" si="18"/>
        <v>45770</v>
      </c>
      <c r="F19" s="15">
        <f t="shared" si="19"/>
        <v>45771</v>
      </c>
      <c r="G19" s="15">
        <f t="shared" si="20"/>
        <v>45772</v>
      </c>
      <c r="H19" s="23">
        <f t="shared" si="21"/>
        <v>45773</v>
      </c>
      <c r="I19" s="24"/>
      <c r="J19" s="13">
        <f t="shared" si="22"/>
        <v>45795</v>
      </c>
      <c r="K19" s="15">
        <f t="shared" si="23"/>
        <v>45796</v>
      </c>
      <c r="L19" s="15">
        <f t="shared" si="24"/>
        <v>45797</v>
      </c>
      <c r="M19" s="15">
        <f t="shared" si="25"/>
        <v>45798</v>
      </c>
      <c r="N19" s="15">
        <f t="shared" si="26"/>
        <v>45799</v>
      </c>
      <c r="O19" s="15">
        <f t="shared" si="27"/>
        <v>45800</v>
      </c>
      <c r="P19" s="23">
        <f t="shared" si="28"/>
        <v>45801</v>
      </c>
      <c r="Q19" s="24"/>
      <c r="R19" s="13">
        <f t="shared" si="36"/>
        <v>45830</v>
      </c>
      <c r="S19" s="14">
        <f t="shared" si="29"/>
        <v>45831</v>
      </c>
      <c r="T19" s="14">
        <f t="shared" si="30"/>
        <v>45832</v>
      </c>
      <c r="U19" s="14">
        <f t="shared" si="31"/>
        <v>45833</v>
      </c>
      <c r="V19" s="14">
        <f t="shared" si="32"/>
        <v>45834</v>
      </c>
      <c r="W19" s="14">
        <f t="shared" si="33"/>
        <v>45835</v>
      </c>
      <c r="X19" s="23">
        <f t="shared" si="34"/>
        <v>45836</v>
      </c>
      <c r="Y19" s="31"/>
      <c r="Z19" s="31"/>
      <c r="AA19" s="18">
        <v>45923</v>
      </c>
      <c r="AB19" s="22" t="s">
        <v>14</v>
      </c>
      <c r="AC19" s="20"/>
    </row>
    <row r="20" spans="2:31" ht="21" customHeight="1">
      <c r="B20" s="13">
        <f>IF(MONTH(H19+1)=MONTH(B14),H19+1,"")</f>
        <v>45774</v>
      </c>
      <c r="C20" s="15">
        <f>IF(B20="","",IF(MONTH(B20+1)=MONTH(B14),B20+1,""))</f>
        <v>45775</v>
      </c>
      <c r="D20" s="33">
        <f>IF(C20="","",IF(MONTH(C20+1)=MONTH(B14),C20+1,""))</f>
        <v>45776</v>
      </c>
      <c r="E20" s="15">
        <f>IF(D20="","",IF(MONTH(D20+1)=MONTH(B14),D20+1,""))</f>
        <v>45777</v>
      </c>
      <c r="F20" s="15" t="str">
        <f>IF(E20="","",IF(MONTH(E20+1)=MONTH(B14),E20+1,""))</f>
        <v/>
      </c>
      <c r="G20" s="15" t="str">
        <f>IF(F20="","",IF(MONTH(F20+1)=MONTH(B14),F20+1,""))</f>
        <v/>
      </c>
      <c r="H20" s="23" t="str">
        <f>IF(G20="","",IF(MONTH(G20+1)=MONTH(B14),G20+1,""))</f>
        <v/>
      </c>
      <c r="I20" s="24"/>
      <c r="J20" s="13">
        <f>IF(MONTH(P19+1)=MONTH(J14),P19+1,"")</f>
        <v>45802</v>
      </c>
      <c r="K20" s="15">
        <f>IF(J20="","",IF(MONTH(J20+1)=MONTH(J14),J20+1,""))</f>
        <v>45803</v>
      </c>
      <c r="L20" s="15">
        <f>IF(K20="","",IF(MONTH(K20+1)=MONTH(J14),K20+1,""))</f>
        <v>45804</v>
      </c>
      <c r="M20" s="15">
        <f>IF(L20="","",IF(MONTH(L20+1)=MONTH(J14),L20+1,""))</f>
        <v>45805</v>
      </c>
      <c r="N20" s="15">
        <f>IF(M20="","",IF(MONTH(M20+1)=MONTH(J14),M20+1,""))</f>
        <v>45806</v>
      </c>
      <c r="O20" s="15">
        <f>IF(N20="","",IF(MONTH(N20+1)=MONTH(J14),N20+1,""))</f>
        <v>45807</v>
      </c>
      <c r="P20" s="23">
        <f>IF(O20="","",IF(MONTH(O20+1)=MONTH(J14),O20+1,""))</f>
        <v>45808</v>
      </c>
      <c r="Q20" s="24"/>
      <c r="R20" s="13">
        <f>IF(MONTH(X19+1)=MONTH(R14),X19+1,"")</f>
        <v>45837</v>
      </c>
      <c r="S20" s="14">
        <f>IF(R20="","",IF(MONTH(R20+1)=MONTH(R14),R20+1,""))</f>
        <v>45838</v>
      </c>
      <c r="T20" s="14" t="str">
        <f>IF(S20="","",IF(MONTH(S20+1)=MONTH(R14),S20+1,""))</f>
        <v/>
      </c>
      <c r="U20" s="14" t="str">
        <f>IF(T20="","",IF(MONTH(T20+1)=MONTH(R14),T20+1,""))</f>
        <v/>
      </c>
      <c r="V20" s="14" t="str">
        <f>IF(U20="","",IF(MONTH(U20+1)=MONTH(R14),U20+1,""))</f>
        <v/>
      </c>
      <c r="W20" s="14" t="str">
        <f>IF(V20="","",IF(MONTH(V20+1)=MONTH(R14),V20+1,""))</f>
        <v/>
      </c>
      <c r="X20" s="23" t="str">
        <f>IF(W20="","",IF(MONTH(W20+1)=MONTH(R14),W20+1,""))</f>
        <v/>
      </c>
      <c r="Y20" s="31"/>
      <c r="Z20" s="31"/>
      <c r="AA20" s="18">
        <v>45943</v>
      </c>
      <c r="AB20" s="19" t="s">
        <v>18</v>
      </c>
      <c r="AC20" s="20"/>
    </row>
    <row r="21" spans="2:31" ht="21" customHeight="1">
      <c r="B21" s="13" t="str">
        <f>IF(H20="","",IF(MONTH(H20+1)=MONTH(B14),H20+1,""))</f>
        <v/>
      </c>
      <c r="C21" s="15" t="str">
        <f>IF(B21="","",IF(MONTH(B21+1)=MONTH(B14),B21+1,""))</f>
        <v/>
      </c>
      <c r="D21" s="15" t="str">
        <f>IF(C21="","",IF(MONTH(C21+1)=MONTH(B14),C21+1,""))</f>
        <v/>
      </c>
      <c r="E21" s="15" t="str">
        <f>IF(D21="","",IF(MONTH(D21+1)=MONTH(B14),D21+1,""))</f>
        <v/>
      </c>
      <c r="F21" s="15" t="str">
        <f>IF(E21="","",IF(MONTH(E21+1)=MONTH(B14),E21+1,""))</f>
        <v/>
      </c>
      <c r="G21" s="15" t="str">
        <f>IF(F21="","",IF(MONTH(F21+1)=MONTH(B14),F21+1,""))</f>
        <v/>
      </c>
      <c r="H21" s="23" t="str">
        <f>IF(G21="","",IF(MONTH(G21+1)=MONTH(B14),G21+1,""))</f>
        <v/>
      </c>
      <c r="I21" s="24"/>
      <c r="J21" s="13" t="str">
        <f>IF(P20="","",IF(MONTH(P20+1)=MONTH(J14),P20+1,""))</f>
        <v/>
      </c>
      <c r="K21" s="15" t="str">
        <f>IF(J21="","",IF(MONTH(J21+1)=MONTH(J14),J21+1,""))</f>
        <v/>
      </c>
      <c r="L21" s="15" t="str">
        <f>IF(K21="","",IF(MONTH(K21+1)=MONTH(J14),K21+1,""))</f>
        <v/>
      </c>
      <c r="M21" s="15" t="str">
        <f>IF(L21="","",IF(MONTH(L21+1)=MONTH(J14),L21+1,""))</f>
        <v/>
      </c>
      <c r="N21" s="15" t="str">
        <f>IF(M21="","",IF(MONTH(M21+1)=MONTH(J14),M21+1,""))</f>
        <v/>
      </c>
      <c r="O21" s="15" t="str">
        <f>IF(N21="","",IF(MONTH(N21+1)=MONTH(J14),N21+1,""))</f>
        <v/>
      </c>
      <c r="P21" s="23" t="str">
        <f>IF(O21="","",IF(MONTH(O21+1)=MONTH(J14),O21+1,""))</f>
        <v/>
      </c>
      <c r="Q21" s="24"/>
      <c r="R21" s="13" t="str">
        <f>IF(X20="","",IF(MONTH(X20+1)=MONTH(R14),X20+1,""))</f>
        <v/>
      </c>
      <c r="S21" s="14" t="str">
        <f>IF(R21="","",IF(MONTH(R21+1)=MONTH(R14),R21+1,""))</f>
        <v/>
      </c>
      <c r="T21" s="14" t="str">
        <f>IF(S21="","",IF(MONTH(S21+1)=MONTH(R14),S21+1,""))</f>
        <v/>
      </c>
      <c r="U21" s="14" t="str">
        <f>IF(T21="","",IF(MONTH(T21+1)=MONTH(R14),T21+1,""))</f>
        <v/>
      </c>
      <c r="V21" s="14" t="str">
        <f>IF(U21="","",IF(MONTH(U21+1)=MONTH(R14),U21+1,""))</f>
        <v/>
      </c>
      <c r="W21" s="14" t="str">
        <f>IF(V21="","",IF(MONTH(V21+1)=MONTH(R14),V21+1,""))</f>
        <v/>
      </c>
      <c r="X21" s="23" t="str">
        <f>IF(W21="","",IF(MONTH(W21+1)=MONTH(R14),W21+1,""))</f>
        <v/>
      </c>
      <c r="Y21" s="31"/>
      <c r="Z21" s="31"/>
      <c r="AA21" s="18">
        <v>45964</v>
      </c>
      <c r="AB21" s="19" t="s">
        <v>15</v>
      </c>
      <c r="AC21" s="20"/>
    </row>
    <row r="22" spans="2:31" ht="21" customHeight="1">
      <c r="B22" s="28"/>
      <c r="C22" s="29"/>
      <c r="D22" s="29"/>
      <c r="E22" s="29"/>
      <c r="F22" s="29"/>
      <c r="G22" s="29"/>
      <c r="H22" s="30"/>
      <c r="I22" s="24"/>
      <c r="J22" s="28"/>
      <c r="K22" s="29"/>
      <c r="L22" s="29"/>
      <c r="M22" s="29"/>
      <c r="N22" s="29"/>
      <c r="O22" s="29"/>
      <c r="P22" s="30"/>
      <c r="Q22" s="24"/>
      <c r="R22" s="28"/>
      <c r="S22" s="29"/>
      <c r="T22" s="29"/>
      <c r="U22" s="29"/>
      <c r="V22" s="29"/>
      <c r="W22" s="29"/>
      <c r="X22" s="30"/>
      <c r="Y22" s="31"/>
      <c r="Z22" s="32"/>
      <c r="AA22" s="18">
        <v>45984</v>
      </c>
      <c r="AB22" s="19" t="s">
        <v>16</v>
      </c>
      <c r="AC22" s="20"/>
      <c r="AD22" s="7"/>
    </row>
    <row r="23" spans="2:31" ht="21" customHeight="1">
      <c r="B23" s="4"/>
      <c r="C23" s="4"/>
      <c r="J23" s="4"/>
      <c r="K23" s="4"/>
      <c r="R23" s="4"/>
      <c r="S23" s="4"/>
      <c r="AA23" s="18">
        <v>45985</v>
      </c>
      <c r="AB23" s="19" t="s">
        <v>24</v>
      </c>
      <c r="AE23" s="7"/>
    </row>
    <row r="24" spans="2:31" s="7" customFormat="1" ht="27" customHeight="1">
      <c r="B24" s="38">
        <f>MAX(R16:X21)+1</f>
        <v>45839</v>
      </c>
      <c r="C24" s="38"/>
      <c r="D24" s="37">
        <f>B24</f>
        <v>45839</v>
      </c>
      <c r="E24" s="37"/>
      <c r="F24" s="37"/>
      <c r="G24" s="36">
        <f>B24</f>
        <v>45839</v>
      </c>
      <c r="H24" s="36"/>
      <c r="J24" s="38">
        <f>MAX(B26:H31)+1</f>
        <v>45870</v>
      </c>
      <c r="K24" s="38"/>
      <c r="L24" s="37">
        <f>J24</f>
        <v>45870</v>
      </c>
      <c r="M24" s="37"/>
      <c r="N24" s="37"/>
      <c r="O24" s="36">
        <f>J24</f>
        <v>45870</v>
      </c>
      <c r="P24" s="36"/>
      <c r="R24" s="38">
        <f>MAX(J26:P31)+1</f>
        <v>45901</v>
      </c>
      <c r="S24" s="38"/>
      <c r="T24" s="37">
        <f>R24</f>
        <v>45901</v>
      </c>
      <c r="U24" s="37"/>
      <c r="V24" s="37"/>
      <c r="W24" s="36">
        <f>R24</f>
        <v>45901</v>
      </c>
      <c r="X24" s="36"/>
      <c r="Z24"/>
      <c r="AA24" s="18"/>
      <c r="AB24" s="19"/>
      <c r="AC24"/>
      <c r="AD24"/>
      <c r="AE24"/>
    </row>
    <row r="25" spans="2:31" ht="21" customHeight="1">
      <c r="B25" s="3" t="s">
        <v>6</v>
      </c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9" t="s">
        <v>5</v>
      </c>
      <c r="J25" s="3" t="s">
        <v>6</v>
      </c>
      <c r="K25" s="1" t="s">
        <v>0</v>
      </c>
      <c r="L25" s="1" t="s">
        <v>1</v>
      </c>
      <c r="M25" s="1" t="s">
        <v>2</v>
      </c>
      <c r="N25" s="1" t="s">
        <v>3</v>
      </c>
      <c r="O25" s="1" t="s">
        <v>4</v>
      </c>
      <c r="P25" s="9" t="s">
        <v>5</v>
      </c>
      <c r="R25" s="3" t="s">
        <v>6</v>
      </c>
      <c r="S25" s="1" t="s">
        <v>0</v>
      </c>
      <c r="T25" s="1" t="s">
        <v>1</v>
      </c>
      <c r="U25" s="1" t="s">
        <v>2</v>
      </c>
      <c r="V25" s="1" t="s">
        <v>3</v>
      </c>
      <c r="W25" s="1" t="s">
        <v>4</v>
      </c>
      <c r="X25" s="9" t="s">
        <v>5</v>
      </c>
      <c r="AA25" s="18"/>
      <c r="AB25" s="19"/>
    </row>
    <row r="26" spans="2:31" ht="21" customHeight="1">
      <c r="B26" s="13" t="str">
        <f>IF(WEEKDAY(B24,1)=1,B24,"")</f>
        <v/>
      </c>
      <c r="C26" s="15" t="str">
        <f>IF(WEEKDAY(B24,1)=2,B24,IF(B26="","",B26+1))</f>
        <v/>
      </c>
      <c r="D26" s="15">
        <f>IF(WEEKDAY(B24,1)=3,B24,IF(C26="","",C26+1))</f>
        <v>45839</v>
      </c>
      <c r="E26" s="15">
        <f>IF(WEEKDAY(B24,1)=4,B24,IF(D26="","",D26+1))</f>
        <v>45840</v>
      </c>
      <c r="F26" s="15">
        <f>IF(WEEKDAY(B24,1)=5,B24,IF(E26="","",E26+1))</f>
        <v>45841</v>
      </c>
      <c r="G26" s="15">
        <f>IF(WEEKDAY(B24,1)=6,B24,IF(F26="","",F26+1))</f>
        <v>45842</v>
      </c>
      <c r="H26" s="23">
        <f>IF(WEEKDAY(B24,1)=7,B24,IF(G26="","",G26+1))</f>
        <v>45843</v>
      </c>
      <c r="I26" s="24"/>
      <c r="J26" s="13" t="str">
        <f>IF(WEEKDAY(J24,1)=1,J24,"")</f>
        <v/>
      </c>
      <c r="K26" s="15" t="str">
        <f>IF(WEEKDAY(J24,1)=2,J24,IF(J26="","",J26+1))</f>
        <v/>
      </c>
      <c r="L26" s="15" t="str">
        <f>IF(WEEKDAY(J24,1)=3,J24,IF(K26="","",K26+1))</f>
        <v/>
      </c>
      <c r="M26" s="15" t="str">
        <f>IF(WEEKDAY(J24,1)=4,J24,IF(L26="","",L26+1))</f>
        <v/>
      </c>
      <c r="N26" s="15" t="str">
        <f>IF(WEEKDAY(J24,1)=5,J24,IF(M26="","",M26+1))</f>
        <v/>
      </c>
      <c r="O26" s="15">
        <f>IF(WEEKDAY(J24,1)=6,J24,IF(N26="","",N26+1))</f>
        <v>45870</v>
      </c>
      <c r="P26" s="23">
        <f>IF(WEEKDAY(J24,1)=7,J24,IF(O26="","",O26+1))</f>
        <v>45871</v>
      </c>
      <c r="Q26" s="24"/>
      <c r="R26" s="13" t="str">
        <f>IF(WEEKDAY(R24,1)=1,R24,"")</f>
        <v/>
      </c>
      <c r="S26" s="15">
        <f>IF(WEEKDAY(R24,1)=2,R24,IF(R26="","",R26+1))</f>
        <v>45901</v>
      </c>
      <c r="T26" s="15">
        <f>IF(WEEKDAY(R24,1)=3,R24,IF(S26="","",S26+1))</f>
        <v>45902</v>
      </c>
      <c r="U26" s="15">
        <f>IF(WEEKDAY(R24,1)=4,R24,IF(T26="","",T26+1))</f>
        <v>45903</v>
      </c>
      <c r="V26" s="15">
        <f>IF(WEEKDAY(R24,1)=5,R24,IF(U26="","",U26+1))</f>
        <v>45904</v>
      </c>
      <c r="W26" s="15">
        <f>IF(WEEKDAY(R24,1)=6,R24,IF(V26="","",V26+1))</f>
        <v>45905</v>
      </c>
      <c r="X26" s="23">
        <f>IF(WEEKDAY(R24,1)=7,R24,IF(W26="","",W26+1))</f>
        <v>45906</v>
      </c>
      <c r="AA26" s="18"/>
      <c r="AB26" s="19"/>
    </row>
    <row r="27" spans="2:31" ht="21" customHeight="1">
      <c r="B27" s="13">
        <f>H26+1</f>
        <v>45844</v>
      </c>
      <c r="C27" s="15">
        <f t="shared" ref="C27:C28" si="37">B27+1</f>
        <v>45845</v>
      </c>
      <c r="D27" s="15">
        <f t="shared" ref="C27:D29" si="38">C27+1</f>
        <v>45846</v>
      </c>
      <c r="E27" s="15">
        <f t="shared" ref="E27:E29" si="39">D27+1</f>
        <v>45847</v>
      </c>
      <c r="F27" s="15">
        <f t="shared" ref="F27:F29" si="40">E27+1</f>
        <v>45848</v>
      </c>
      <c r="G27" s="15">
        <f t="shared" ref="G27:G29" si="41">F27+1</f>
        <v>45849</v>
      </c>
      <c r="H27" s="23">
        <f t="shared" ref="H27:H29" si="42">G27+1</f>
        <v>45850</v>
      </c>
      <c r="I27" s="24"/>
      <c r="J27" s="13">
        <f>P26+1</f>
        <v>45872</v>
      </c>
      <c r="K27" s="15">
        <f t="shared" ref="K27:K29" si="43">J27+1</f>
        <v>45873</v>
      </c>
      <c r="L27" s="15">
        <f t="shared" ref="L27:M29" si="44">K27+1</f>
        <v>45874</v>
      </c>
      <c r="M27" s="15">
        <f t="shared" si="44"/>
        <v>45875</v>
      </c>
      <c r="N27" s="15">
        <f t="shared" ref="N27:N29" si="45">M27+1</f>
        <v>45876</v>
      </c>
      <c r="O27" s="15">
        <f t="shared" ref="O27:O29" si="46">N27+1</f>
        <v>45877</v>
      </c>
      <c r="P27" s="23">
        <f t="shared" ref="P27:P29" si="47">O27+1</f>
        <v>45878</v>
      </c>
      <c r="Q27" s="24"/>
      <c r="R27" s="13">
        <f>X26+1</f>
        <v>45907</v>
      </c>
      <c r="S27" s="15">
        <f t="shared" ref="S27:S29" si="48">R27+1</f>
        <v>45908</v>
      </c>
      <c r="T27" s="15">
        <f t="shared" ref="T27:T29" si="49">S27+1</f>
        <v>45909</v>
      </c>
      <c r="U27" s="15">
        <f t="shared" ref="U27:U29" si="50">T27+1</f>
        <v>45910</v>
      </c>
      <c r="V27" s="15">
        <f t="shared" ref="V27:V29" si="51">U27+1</f>
        <v>45911</v>
      </c>
      <c r="W27" s="15">
        <f t="shared" ref="W27:W29" si="52">V27+1</f>
        <v>45912</v>
      </c>
      <c r="X27" s="23">
        <f t="shared" ref="X27:X29" si="53">W27+1</f>
        <v>45913</v>
      </c>
    </row>
    <row r="28" spans="2:31" ht="21" customHeight="1">
      <c r="B28" s="13">
        <f t="shared" ref="B28:B29" si="54">H27+1</f>
        <v>45851</v>
      </c>
      <c r="C28" s="15">
        <f t="shared" si="37"/>
        <v>45852</v>
      </c>
      <c r="D28" s="15">
        <f t="shared" si="38"/>
        <v>45853</v>
      </c>
      <c r="E28" s="15">
        <f t="shared" si="39"/>
        <v>45854</v>
      </c>
      <c r="F28" s="15">
        <f t="shared" si="40"/>
        <v>45855</v>
      </c>
      <c r="G28" s="15">
        <f t="shared" si="41"/>
        <v>45856</v>
      </c>
      <c r="H28" s="23">
        <f t="shared" si="42"/>
        <v>45857</v>
      </c>
      <c r="I28" s="24"/>
      <c r="J28" s="13">
        <f t="shared" ref="J28:J29" si="55">P27+1</f>
        <v>45879</v>
      </c>
      <c r="K28" s="33">
        <f t="shared" si="43"/>
        <v>45880</v>
      </c>
      <c r="L28" s="15">
        <f t="shared" si="44"/>
        <v>45881</v>
      </c>
      <c r="M28" s="15">
        <f t="shared" ref="M28:M29" si="56">L28+1</f>
        <v>45882</v>
      </c>
      <c r="N28" s="15">
        <f t="shared" si="45"/>
        <v>45883</v>
      </c>
      <c r="O28" s="15">
        <f t="shared" si="46"/>
        <v>45884</v>
      </c>
      <c r="P28" s="23">
        <f t="shared" si="47"/>
        <v>45885</v>
      </c>
      <c r="Q28" s="24"/>
      <c r="R28" s="13">
        <f t="shared" ref="R28:R29" si="57">X27+1</f>
        <v>45914</v>
      </c>
      <c r="S28" s="33">
        <f t="shared" si="48"/>
        <v>45915</v>
      </c>
      <c r="T28" s="15">
        <f t="shared" si="49"/>
        <v>45916</v>
      </c>
      <c r="U28" s="15">
        <f t="shared" si="50"/>
        <v>45917</v>
      </c>
      <c r="V28" s="15">
        <f t="shared" si="51"/>
        <v>45918</v>
      </c>
      <c r="W28" s="15">
        <f t="shared" si="52"/>
        <v>45919</v>
      </c>
      <c r="X28" s="23">
        <f t="shared" si="53"/>
        <v>45920</v>
      </c>
    </row>
    <row r="29" spans="2:31" ht="21" customHeight="1">
      <c r="B29" s="13">
        <f t="shared" si="54"/>
        <v>45858</v>
      </c>
      <c r="C29" s="33">
        <f t="shared" si="38"/>
        <v>45859</v>
      </c>
      <c r="D29" s="15">
        <f t="shared" si="38"/>
        <v>45860</v>
      </c>
      <c r="E29" s="15">
        <f t="shared" si="39"/>
        <v>45861</v>
      </c>
      <c r="F29" s="15">
        <f t="shared" si="40"/>
        <v>45862</v>
      </c>
      <c r="G29" s="15">
        <f t="shared" si="41"/>
        <v>45863</v>
      </c>
      <c r="H29" s="23">
        <f t="shared" si="42"/>
        <v>45864</v>
      </c>
      <c r="I29" s="24"/>
      <c r="J29" s="13">
        <f t="shared" si="55"/>
        <v>45886</v>
      </c>
      <c r="K29" s="15">
        <f t="shared" si="43"/>
        <v>45887</v>
      </c>
      <c r="L29" s="15">
        <f t="shared" si="44"/>
        <v>45888</v>
      </c>
      <c r="M29" s="15">
        <f t="shared" si="56"/>
        <v>45889</v>
      </c>
      <c r="N29" s="15">
        <f t="shared" si="45"/>
        <v>45890</v>
      </c>
      <c r="O29" s="15">
        <f t="shared" si="46"/>
        <v>45891</v>
      </c>
      <c r="P29" s="23">
        <f t="shared" si="47"/>
        <v>45892</v>
      </c>
      <c r="Q29" s="24"/>
      <c r="R29" s="13">
        <f t="shared" si="57"/>
        <v>45921</v>
      </c>
      <c r="S29" s="15">
        <f t="shared" si="48"/>
        <v>45922</v>
      </c>
      <c r="T29" s="33">
        <f t="shared" si="49"/>
        <v>45923</v>
      </c>
      <c r="U29" s="15">
        <f t="shared" si="50"/>
        <v>45924</v>
      </c>
      <c r="V29" s="15">
        <f t="shared" si="51"/>
        <v>45925</v>
      </c>
      <c r="W29" s="15">
        <f t="shared" si="52"/>
        <v>45926</v>
      </c>
      <c r="X29" s="23">
        <f t="shared" si="53"/>
        <v>45927</v>
      </c>
    </row>
    <row r="30" spans="2:31" ht="21" customHeight="1">
      <c r="B30" s="13">
        <f>IF(MONTH(H29+1)=MONTH(B24),H29+1,"")</f>
        <v>45865</v>
      </c>
      <c r="C30" s="15">
        <f>IF(B30="","",IF(MONTH(B30+1)=MONTH(B24),B30+1,""))</f>
        <v>45866</v>
      </c>
      <c r="D30" s="15">
        <f>IF(C30="","",IF(MONTH(C30+1)=MONTH(B24),C30+1,""))</f>
        <v>45867</v>
      </c>
      <c r="E30" s="15">
        <f>IF(D30="","",IF(MONTH(D30+1)=MONTH(B24),D30+1,""))</f>
        <v>45868</v>
      </c>
      <c r="F30" s="15">
        <f>IF(E30="","",IF(MONTH(E30+1)=MONTH(B24),E30+1,""))</f>
        <v>45869</v>
      </c>
      <c r="G30" s="15" t="str">
        <f>IF(F30="","",IF(MONTH(F30+1)=MONTH(B24),F30+1,""))</f>
        <v/>
      </c>
      <c r="H30" s="23" t="str">
        <f>IF(G30="","",IF(MONTH(G30+1)=MONTH(B24),G30+1,""))</f>
        <v/>
      </c>
      <c r="I30" s="24"/>
      <c r="J30" s="13">
        <f>IF(MONTH(P29+1)=MONTH(J24),P29+1,"")</f>
        <v>45893</v>
      </c>
      <c r="K30" s="15">
        <f>IF(J30="","",IF(MONTH(J30+1)=MONTH(J24),J30+1,""))</f>
        <v>45894</v>
      </c>
      <c r="L30" s="15">
        <f>IF(K30="","",IF(MONTH(K30+1)=MONTH(J24),K30+1,""))</f>
        <v>45895</v>
      </c>
      <c r="M30" s="15">
        <f>IF(L30="","",IF(MONTH(L30+1)=MONTH(J24),L30+1,""))</f>
        <v>45896</v>
      </c>
      <c r="N30" s="15">
        <f>IF(M30="","",IF(MONTH(M30+1)=MONTH(J24),M30+1,""))</f>
        <v>45897</v>
      </c>
      <c r="O30" s="15">
        <f>IF(N30="","",IF(MONTH(N30+1)=MONTH(J24),N30+1,""))</f>
        <v>45898</v>
      </c>
      <c r="P30" s="23">
        <f>IF(O30="","",IF(MONTH(O30+1)=MONTH(J24),O30+1,""))</f>
        <v>45899</v>
      </c>
      <c r="Q30" s="24"/>
      <c r="R30" s="13">
        <f>IF(MONTH(X29+1)=MONTH(R24),X29+1,"")</f>
        <v>45928</v>
      </c>
      <c r="S30" s="15">
        <f>IF(R30="","",IF(MONTH(R30+1)=MONTH(R24),R30+1,""))</f>
        <v>45929</v>
      </c>
      <c r="T30" s="15">
        <f>IF(S30="","",IF(MONTH(S30+1)=MONTH(R24),S30+1,""))</f>
        <v>45930</v>
      </c>
      <c r="U30" s="15" t="str">
        <f>IF(T30="","",IF(MONTH(T30+1)=MONTH(R24),T30+1,""))</f>
        <v/>
      </c>
      <c r="V30" s="15" t="str">
        <f>IF(U30="","",IF(MONTH(U30+1)=MONTH(R24),U30+1,""))</f>
        <v/>
      </c>
      <c r="W30" s="15" t="str">
        <f>IF(V30="","",IF(MONTH(V30+1)=MONTH(R24),V30+1,""))</f>
        <v/>
      </c>
      <c r="X30" s="23" t="str">
        <f>IF(W30="","",IF(MONTH(W30+1)=MONTH(R24),W30+1,""))</f>
        <v/>
      </c>
    </row>
    <row r="31" spans="2:31" ht="21" customHeight="1">
      <c r="B31" s="13" t="str">
        <f>IF(H30="","",IF(MONTH(H30+1)=MONTH(B24),H30+1,""))</f>
        <v/>
      </c>
      <c r="C31" s="15" t="str">
        <f>IF(B31="","",IF(MONTH(B31+1)=MONTH(B24),B31+1,""))</f>
        <v/>
      </c>
      <c r="D31" s="15" t="str">
        <f>IF(C31="","",IF(MONTH(C31+1)=MONTH(B24),C31+1,""))</f>
        <v/>
      </c>
      <c r="E31" s="15" t="str">
        <f>IF(D31="","",IF(MONTH(D31+1)=MONTH(B24),D31+1,""))</f>
        <v/>
      </c>
      <c r="F31" s="15" t="str">
        <f>IF(E31="","",IF(MONTH(E31+1)=MONTH(B24),E31+1,""))</f>
        <v/>
      </c>
      <c r="G31" s="15" t="str">
        <f>IF(F31="","",IF(MONTH(F31+1)=MONTH(B24),F31+1,""))</f>
        <v/>
      </c>
      <c r="H31" s="23" t="str">
        <f>IF(G31="","",IF(MONTH(G31+1)=MONTH(B24),G31+1,""))</f>
        <v/>
      </c>
      <c r="I31" s="24"/>
      <c r="J31" s="13">
        <f>IF(P30="","",IF(MONTH(P30+1)=MONTH(J24),P30+1,""))</f>
        <v>45900</v>
      </c>
      <c r="K31" s="15" t="str">
        <f>IF(J31="","",IF(MONTH(J31+1)=MONTH(J24),J31+1,""))</f>
        <v/>
      </c>
      <c r="L31" s="15" t="str">
        <f>IF(K31="","",IF(MONTH(K31+1)=MONTH(J24),K31+1,""))</f>
        <v/>
      </c>
      <c r="M31" s="15" t="str">
        <f>IF(L31="","",IF(MONTH(L31+1)=MONTH(J24),L31+1,""))</f>
        <v/>
      </c>
      <c r="N31" s="15" t="str">
        <f>IF(M31="","",IF(MONTH(M31+1)=MONTH(J24),M31+1,""))</f>
        <v/>
      </c>
      <c r="O31" s="15" t="str">
        <f>IF(N31="","",IF(MONTH(N31+1)=MONTH(J24),N31+1,""))</f>
        <v/>
      </c>
      <c r="P31" s="23" t="str">
        <f>IF(O31="","",IF(MONTH(O31+1)=MONTH(J24),O31+1,""))</f>
        <v/>
      </c>
      <c r="Q31" s="24"/>
      <c r="R31" s="13" t="str">
        <f>IF(X30="","",IF(MONTH(X30+1)=MONTH(R24),X30+1,""))</f>
        <v/>
      </c>
      <c r="S31" s="15" t="str">
        <f>IF(R31="","",IF(MONTH(R31+1)=MONTH(R24),R31+1,""))</f>
        <v/>
      </c>
      <c r="T31" s="15" t="str">
        <f>IF(S31="","",IF(MONTH(S31+1)=MONTH(R24),S31+1,""))</f>
        <v/>
      </c>
      <c r="U31" s="15" t="str">
        <f>IF(T31="","",IF(MONTH(T31+1)=MONTH(R24),T31+1,""))</f>
        <v/>
      </c>
      <c r="V31" s="15" t="str">
        <f>IF(U31="","",IF(MONTH(U31+1)=MONTH(R24),U31+1,""))</f>
        <v/>
      </c>
      <c r="W31" s="15" t="str">
        <f>IF(V31="","",IF(MONTH(V31+1)=MONTH(R24),V31+1,""))</f>
        <v/>
      </c>
      <c r="X31" s="23" t="str">
        <f>IF(W31="","",IF(MONTH(W31+1)=MONTH(R24),W31+1,""))</f>
        <v/>
      </c>
    </row>
    <row r="32" spans="2:31" ht="21" customHeight="1">
      <c r="B32" s="10"/>
      <c r="C32" s="25"/>
      <c r="D32" s="25"/>
      <c r="E32" s="25"/>
      <c r="F32" s="25"/>
      <c r="G32" s="25"/>
      <c r="H32" s="12"/>
      <c r="I32" s="8"/>
      <c r="J32" s="10"/>
      <c r="K32" s="25"/>
      <c r="L32" s="25"/>
      <c r="M32" s="25"/>
      <c r="N32" s="25"/>
      <c r="O32" s="25"/>
      <c r="P32" s="12"/>
      <c r="Q32" s="8"/>
      <c r="R32" s="10"/>
      <c r="S32" s="11"/>
      <c r="T32" s="11"/>
      <c r="U32" s="11"/>
      <c r="V32" s="11"/>
      <c r="W32" s="11"/>
      <c r="X32" s="12"/>
      <c r="Z32" s="7"/>
      <c r="AC32" s="7"/>
      <c r="AD32" s="7"/>
    </row>
    <row r="33" spans="2:31" ht="21" customHeight="1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  <c r="AE33" s="7"/>
    </row>
    <row r="34" spans="2:31" s="7" customFormat="1" ht="27" customHeight="1">
      <c r="B34" s="38">
        <f>MAX(R26:X31)+1</f>
        <v>45931</v>
      </c>
      <c r="C34" s="38"/>
      <c r="D34" s="37">
        <f>B34</f>
        <v>45931</v>
      </c>
      <c r="E34" s="37"/>
      <c r="F34" s="37"/>
      <c r="G34" s="36">
        <f>B34</f>
        <v>45931</v>
      </c>
      <c r="H34" s="36"/>
      <c r="J34" s="38">
        <f>MAX(B36:H41)+1</f>
        <v>45962</v>
      </c>
      <c r="K34" s="38"/>
      <c r="L34" s="37">
        <f>J34</f>
        <v>45962</v>
      </c>
      <c r="M34" s="37"/>
      <c r="N34" s="37"/>
      <c r="O34" s="36">
        <f>J34</f>
        <v>45962</v>
      </c>
      <c r="P34" s="36"/>
      <c r="R34" s="38">
        <f>MAX(J36:P41)+1</f>
        <v>45992</v>
      </c>
      <c r="S34" s="38"/>
      <c r="T34" s="37">
        <f>R34</f>
        <v>45992</v>
      </c>
      <c r="U34" s="37"/>
      <c r="V34" s="37"/>
      <c r="W34" s="36">
        <f>R34</f>
        <v>45992</v>
      </c>
      <c r="X34" s="36"/>
      <c r="Z34"/>
      <c r="AA34"/>
      <c r="AB34"/>
      <c r="AC34"/>
      <c r="AD34"/>
      <c r="AE34"/>
    </row>
    <row r="35" spans="2:31" ht="21" customHeight="1">
      <c r="B35" s="3" t="s">
        <v>6</v>
      </c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9" t="s">
        <v>5</v>
      </c>
      <c r="J35" s="3" t="s">
        <v>6</v>
      </c>
      <c r="K35" s="1" t="s">
        <v>0</v>
      </c>
      <c r="L35" s="1" t="s">
        <v>1</v>
      </c>
      <c r="M35" s="1" t="s">
        <v>2</v>
      </c>
      <c r="N35" s="1" t="s">
        <v>3</v>
      </c>
      <c r="O35" s="1" t="s">
        <v>4</v>
      </c>
      <c r="P35" s="9" t="s">
        <v>5</v>
      </c>
      <c r="R35" s="3" t="s">
        <v>6</v>
      </c>
      <c r="S35" s="1" t="s">
        <v>0</v>
      </c>
      <c r="T35" s="1" t="s">
        <v>1</v>
      </c>
      <c r="U35" s="1" t="s">
        <v>2</v>
      </c>
      <c r="V35" s="1" t="s">
        <v>3</v>
      </c>
      <c r="W35" s="1" t="s">
        <v>4</v>
      </c>
      <c r="X35" s="9" t="s">
        <v>5</v>
      </c>
    </row>
    <row r="36" spans="2:31" ht="21" customHeight="1">
      <c r="B36" s="13" t="str">
        <f>IF(WEEKDAY(B34,1)=1,B34,"")</f>
        <v/>
      </c>
      <c r="C36" s="15" t="str">
        <f>IF(WEEKDAY(B34,1)=2,B34,IF(B36="","",B36+1))</f>
        <v/>
      </c>
      <c r="D36" s="15" t="str">
        <f>IF(WEEKDAY(B34,1)=3,B34,IF(C36="","",C36+1))</f>
        <v/>
      </c>
      <c r="E36" s="15">
        <f>IF(WEEKDAY(B34,1)=4,B34,IF(D36="","",D36+1))</f>
        <v>45931</v>
      </c>
      <c r="F36" s="15">
        <f>IF(WEEKDAY(B34,1)=5,B34,IF(E36="","",E36+1))</f>
        <v>45932</v>
      </c>
      <c r="G36" s="15">
        <f>IF(WEEKDAY(B34,1)=6,B34,IF(F36="","",F36+1))</f>
        <v>45933</v>
      </c>
      <c r="H36" s="23">
        <f>IF(WEEKDAY(B34,1)=7,B34,IF(G36="","",G36+1))</f>
        <v>45934</v>
      </c>
      <c r="I36" s="24"/>
      <c r="J36" s="13" t="str">
        <f>IF(WEEKDAY(J34,1)=1,J34,"")</f>
        <v/>
      </c>
      <c r="K36" s="15" t="str">
        <f>IF(WEEKDAY(J34,1)=2,J34,IF(J36="","",J36+1))</f>
        <v/>
      </c>
      <c r="L36" s="15" t="str">
        <f>IF(WEEKDAY(J34,1)=3,J34,IF(K36="","",K36+1))</f>
        <v/>
      </c>
      <c r="M36" s="15" t="str">
        <f>IF(WEEKDAY(J34,1)=4,J34,IF(L36="","",L36+1))</f>
        <v/>
      </c>
      <c r="N36" s="15" t="str">
        <f>IF(WEEKDAY(J34,1)=5,J34,IF(M36="","",M36+1))</f>
        <v/>
      </c>
      <c r="O36" s="15" t="str">
        <f>IF(WEEKDAY(J34,1)=6,J34,IF(N36="","",N36+1))</f>
        <v/>
      </c>
      <c r="P36" s="23">
        <f>IF(WEEKDAY(J34,1)=7,J34,IF(O36="","",O36+1))</f>
        <v>45962</v>
      </c>
      <c r="Q36" s="24"/>
      <c r="R36" s="13" t="str">
        <f>IF(WEEKDAY(R34,1)=1,R34,"")</f>
        <v/>
      </c>
      <c r="S36" s="15">
        <f>IF(WEEKDAY(R34,1)=2,R34,IF(R36="","",R36+1))</f>
        <v>45992</v>
      </c>
      <c r="T36" s="15">
        <f>IF(WEEKDAY(R34,1)=3,R34,IF(S36="","",S36+1))</f>
        <v>45993</v>
      </c>
      <c r="U36" s="15">
        <f>IF(WEEKDAY(R34,1)=4,R34,IF(T36="","",T36+1))</f>
        <v>45994</v>
      </c>
      <c r="V36" s="15">
        <f>IF(WEEKDAY(R34,1)=5,R34,IF(U36="","",U36+1))</f>
        <v>45995</v>
      </c>
      <c r="W36" s="15">
        <f>IF(WEEKDAY(R34,1)=6,R34,IF(V36="","",V36+1))</f>
        <v>45996</v>
      </c>
      <c r="X36" s="23">
        <f>IF(WEEKDAY(R34,1)=7,R34,IF(W36="","",W36+1))</f>
        <v>45997</v>
      </c>
    </row>
    <row r="37" spans="2:31" ht="21" customHeight="1">
      <c r="B37" s="13">
        <f>H36+1</f>
        <v>45935</v>
      </c>
      <c r="C37" s="15">
        <f t="shared" ref="C37:C39" si="58">B37+1</f>
        <v>45936</v>
      </c>
      <c r="D37" s="15">
        <f t="shared" ref="C37:D39" si="59">C37+1</f>
        <v>45937</v>
      </c>
      <c r="E37" s="15">
        <f t="shared" ref="E37:E39" si="60">D37+1</f>
        <v>45938</v>
      </c>
      <c r="F37" s="15">
        <f t="shared" ref="F37:F39" si="61">E37+1</f>
        <v>45939</v>
      </c>
      <c r="G37" s="15">
        <f t="shared" ref="G37:G39" si="62">F37+1</f>
        <v>45940</v>
      </c>
      <c r="H37" s="23">
        <f t="shared" ref="H37:H39" si="63">G37+1</f>
        <v>45941</v>
      </c>
      <c r="I37" s="24"/>
      <c r="J37" s="13">
        <f>P36+1</f>
        <v>45963</v>
      </c>
      <c r="K37" s="33">
        <f t="shared" ref="K37:L39" si="64">J37+1</f>
        <v>45964</v>
      </c>
      <c r="L37" s="15">
        <f t="shared" ref="L37:L38" si="65">K37+1</f>
        <v>45965</v>
      </c>
      <c r="M37" s="15">
        <f t="shared" ref="M37:M39" si="66">L37+1</f>
        <v>45966</v>
      </c>
      <c r="N37" s="15">
        <f t="shared" ref="N37:N39" si="67">M37+1</f>
        <v>45967</v>
      </c>
      <c r="O37" s="15">
        <f t="shared" ref="O37:O39" si="68">N37+1</f>
        <v>45968</v>
      </c>
      <c r="P37" s="23">
        <f t="shared" ref="P37:P39" si="69">O37+1</f>
        <v>45969</v>
      </c>
      <c r="Q37" s="24"/>
      <c r="R37" s="13">
        <f>X36+1</f>
        <v>45998</v>
      </c>
      <c r="S37" s="15">
        <f t="shared" ref="S37:S39" si="70">R37+1</f>
        <v>45999</v>
      </c>
      <c r="T37" s="15">
        <f t="shared" ref="T37:T39" si="71">S37+1</f>
        <v>46000</v>
      </c>
      <c r="U37" s="15">
        <f t="shared" ref="U37:U39" si="72">T37+1</f>
        <v>46001</v>
      </c>
      <c r="V37" s="15">
        <f t="shared" ref="V37:V39" si="73">U37+1</f>
        <v>46002</v>
      </c>
      <c r="W37" s="15">
        <f t="shared" ref="W37:W39" si="74">V37+1</f>
        <v>46003</v>
      </c>
      <c r="X37" s="23">
        <f t="shared" ref="X37:X39" si="75">W37+1</f>
        <v>46004</v>
      </c>
      <c r="AA37" s="7"/>
      <c r="AB37" s="7"/>
    </row>
    <row r="38" spans="2:31" ht="21" customHeight="1">
      <c r="B38" s="13">
        <f t="shared" ref="B38:B39" si="76">H37+1</f>
        <v>45942</v>
      </c>
      <c r="C38" s="33">
        <f t="shared" si="59"/>
        <v>45943</v>
      </c>
      <c r="D38" s="15">
        <f t="shared" si="59"/>
        <v>45944</v>
      </c>
      <c r="E38" s="15">
        <f t="shared" si="60"/>
        <v>45945</v>
      </c>
      <c r="F38" s="15">
        <f t="shared" si="61"/>
        <v>45946</v>
      </c>
      <c r="G38" s="15">
        <f t="shared" si="62"/>
        <v>45947</v>
      </c>
      <c r="H38" s="23">
        <f t="shared" si="63"/>
        <v>45948</v>
      </c>
      <c r="I38" s="24"/>
      <c r="J38" s="13">
        <f t="shared" ref="J38:J39" si="77">P37+1</f>
        <v>45970</v>
      </c>
      <c r="K38" s="15">
        <f t="shared" si="64"/>
        <v>45971</v>
      </c>
      <c r="L38" s="15">
        <f t="shared" si="65"/>
        <v>45972</v>
      </c>
      <c r="M38" s="15">
        <f t="shared" si="66"/>
        <v>45973</v>
      </c>
      <c r="N38" s="15">
        <f t="shared" si="67"/>
        <v>45974</v>
      </c>
      <c r="O38" s="15">
        <f t="shared" si="68"/>
        <v>45975</v>
      </c>
      <c r="P38" s="23">
        <f t="shared" si="69"/>
        <v>45976</v>
      </c>
      <c r="Q38" s="24"/>
      <c r="R38" s="13">
        <f t="shared" ref="R38:R39" si="78">X37+1</f>
        <v>46005</v>
      </c>
      <c r="S38" s="15">
        <f t="shared" si="70"/>
        <v>46006</v>
      </c>
      <c r="T38" s="15">
        <f t="shared" si="71"/>
        <v>46007</v>
      </c>
      <c r="U38" s="15">
        <f t="shared" si="72"/>
        <v>46008</v>
      </c>
      <c r="V38" s="15">
        <f t="shared" si="73"/>
        <v>46009</v>
      </c>
      <c r="W38" s="15">
        <f t="shared" si="74"/>
        <v>46010</v>
      </c>
      <c r="X38" s="23">
        <f t="shared" si="75"/>
        <v>46011</v>
      </c>
    </row>
    <row r="39" spans="2:31" ht="21" customHeight="1">
      <c r="B39" s="13">
        <f t="shared" si="76"/>
        <v>45949</v>
      </c>
      <c r="C39" s="15">
        <f t="shared" si="58"/>
        <v>45950</v>
      </c>
      <c r="D39" s="15">
        <f t="shared" si="59"/>
        <v>45951</v>
      </c>
      <c r="E39" s="15">
        <f t="shared" si="60"/>
        <v>45952</v>
      </c>
      <c r="F39" s="15">
        <f t="shared" si="61"/>
        <v>45953</v>
      </c>
      <c r="G39" s="15">
        <f t="shared" si="62"/>
        <v>45954</v>
      </c>
      <c r="H39" s="23">
        <f t="shared" si="63"/>
        <v>45955</v>
      </c>
      <c r="I39" s="24"/>
      <c r="J39" s="13">
        <f t="shared" si="77"/>
        <v>45977</v>
      </c>
      <c r="K39" s="15">
        <f t="shared" si="64"/>
        <v>45978</v>
      </c>
      <c r="L39" s="15">
        <f t="shared" si="64"/>
        <v>45979</v>
      </c>
      <c r="M39" s="15">
        <f t="shared" si="66"/>
        <v>45980</v>
      </c>
      <c r="N39" s="15">
        <f t="shared" si="67"/>
        <v>45981</v>
      </c>
      <c r="O39" s="15">
        <f t="shared" si="68"/>
        <v>45982</v>
      </c>
      <c r="P39" s="23">
        <f t="shared" si="69"/>
        <v>45983</v>
      </c>
      <c r="Q39" s="24"/>
      <c r="R39" s="13">
        <f t="shared" si="78"/>
        <v>46012</v>
      </c>
      <c r="S39" s="15">
        <f t="shared" si="70"/>
        <v>46013</v>
      </c>
      <c r="T39" s="15">
        <f t="shared" si="71"/>
        <v>46014</v>
      </c>
      <c r="U39" s="15">
        <f t="shared" si="72"/>
        <v>46015</v>
      </c>
      <c r="V39" s="15">
        <f t="shared" si="73"/>
        <v>46016</v>
      </c>
      <c r="W39" s="15">
        <f t="shared" si="74"/>
        <v>46017</v>
      </c>
      <c r="X39" s="23">
        <f t="shared" si="75"/>
        <v>46018</v>
      </c>
    </row>
    <row r="40" spans="2:31" ht="21" customHeight="1">
      <c r="B40" s="13">
        <f>IF(MONTH(H39+1)=MONTH(B34),H39+1,"")</f>
        <v>45956</v>
      </c>
      <c r="C40" s="15">
        <f>IF(B40="","",IF(MONTH(B40+1)=MONTH(B34),B40+1,""))</f>
        <v>45957</v>
      </c>
      <c r="D40" s="15">
        <f>IF(C40="","",IF(MONTH(C40+1)=MONTH(B34),C40+1,""))</f>
        <v>45958</v>
      </c>
      <c r="E40" s="15">
        <f>IF(D40="","",IF(MONTH(D40+1)=MONTH(B34),D40+1,""))</f>
        <v>45959</v>
      </c>
      <c r="F40" s="15">
        <f>IF(E40="","",IF(MONTH(E40+1)=MONTH(B34),E40+1,""))</f>
        <v>45960</v>
      </c>
      <c r="G40" s="15">
        <f>IF(F40="","",IF(MONTH(F40+1)=MONTH(B34),F40+1,""))</f>
        <v>45961</v>
      </c>
      <c r="H40" s="23" t="str">
        <f>IF(G40="","",IF(MONTH(G40+1)=MONTH(B34),G40+1,""))</f>
        <v/>
      </c>
      <c r="I40" s="24"/>
      <c r="J40" s="33">
        <f>IF(MONTH(P39+1)=MONTH(J34),P39+1,"")</f>
        <v>45984</v>
      </c>
      <c r="K40" s="33">
        <f>IF(J40="","",IF(MONTH(J40+1)=MONTH(J34),J40+1,""))</f>
        <v>45985</v>
      </c>
      <c r="L40" s="15">
        <f>IF(K40="","",IF(MONTH(K40+1)=MONTH(J34),K40+1,""))</f>
        <v>45986</v>
      </c>
      <c r="M40" s="15">
        <f>IF(L40="","",IF(MONTH(L40+1)=MONTH(J34),L40+1,""))</f>
        <v>45987</v>
      </c>
      <c r="N40" s="15">
        <f>IF(M40="","",IF(MONTH(M40+1)=MONTH(J34),M40+1,""))</f>
        <v>45988</v>
      </c>
      <c r="O40" s="15">
        <f>IF(N40="","",IF(MONTH(N40+1)=MONTH(J34),N40+1,""))</f>
        <v>45989</v>
      </c>
      <c r="P40" s="23">
        <f>IF(O40="","",IF(MONTH(O40+1)=MONTH(J34),O40+1,""))</f>
        <v>45990</v>
      </c>
      <c r="Q40" s="24"/>
      <c r="R40" s="13">
        <f>IF(MONTH(X39+1)=MONTH(R34),X39+1,"")</f>
        <v>46019</v>
      </c>
      <c r="S40" s="15">
        <f>IF(R40="","",IF(MONTH(R40+1)=MONTH(R34),R40+1,""))</f>
        <v>46020</v>
      </c>
      <c r="T40" s="15">
        <f>IF(S40="","",IF(MONTH(S40+1)=MONTH(R34),S40+1,""))</f>
        <v>46021</v>
      </c>
      <c r="U40" s="15">
        <f>IF(T40="","",IF(MONTH(T40+1)=MONTH(R34),T40+1,""))</f>
        <v>46022</v>
      </c>
      <c r="V40" s="15" t="str">
        <f>IF(U40="","",IF(MONTH(U40+1)=MONTH(R34),U40+1,""))</f>
        <v/>
      </c>
      <c r="W40" s="15" t="str">
        <f>IF(V40="","",IF(MONTH(V40+1)=MONTH(R34),V40+1,""))</f>
        <v/>
      </c>
      <c r="X40" s="23" t="str">
        <f>IF(W40="","",IF(MONTH(W40+1)=MONTH(R34),W40+1,""))</f>
        <v/>
      </c>
    </row>
    <row r="41" spans="2:31" ht="21" customHeight="1">
      <c r="B41" s="13" t="str">
        <f>IF(H40="","",IF(MONTH(H40+1)=MONTH(B34),H40+1,""))</f>
        <v/>
      </c>
      <c r="C41" s="15" t="str">
        <f>IF(B41="","",IF(MONTH(B41+1)=MONTH(B34),B41+1,""))</f>
        <v/>
      </c>
      <c r="D41" s="15" t="str">
        <f>IF(C41="","",IF(MONTH(C41+1)=MONTH(B34),C41+1,""))</f>
        <v/>
      </c>
      <c r="E41" s="15" t="str">
        <f>IF(D41="","",IF(MONTH(D41+1)=MONTH(B34),D41+1,""))</f>
        <v/>
      </c>
      <c r="F41" s="15" t="str">
        <f>IF(E41="","",IF(MONTH(E41+1)=MONTH(B34),E41+1,""))</f>
        <v/>
      </c>
      <c r="G41" s="15" t="str">
        <f>IF(F41="","",IF(MONTH(F41+1)=MONTH(B34),F41+1,""))</f>
        <v/>
      </c>
      <c r="H41" s="23" t="str">
        <f>IF(G41="","",IF(MONTH(G41+1)=MONTH(B34),G41+1,""))</f>
        <v/>
      </c>
      <c r="I41" s="24"/>
      <c r="J41" s="13">
        <f>IF(P40="","",IF(MONTH(P40+1)=MONTH(J34),P40+1,""))</f>
        <v>45991</v>
      </c>
      <c r="K41" s="15" t="str">
        <f>IF(J41="","",IF(MONTH(J41+1)=MONTH(J34),J41+1,""))</f>
        <v/>
      </c>
      <c r="L41" s="15" t="str">
        <f>IF(K41="","",IF(MONTH(K41+1)=MONTH(J34),K41+1,""))</f>
        <v/>
      </c>
      <c r="M41" s="15" t="str">
        <f>IF(L41="","",IF(MONTH(L41+1)=MONTH(J34),L41+1,""))</f>
        <v/>
      </c>
      <c r="N41" s="15" t="str">
        <f>IF(M41="","",IF(MONTH(M41+1)=MONTH(J34),M41+1,""))</f>
        <v/>
      </c>
      <c r="O41" s="15" t="str">
        <f>IF(N41="","",IF(MONTH(N41+1)=MONTH(J34),N41+1,""))</f>
        <v/>
      </c>
      <c r="P41" s="23" t="str">
        <f>IF(O41="","",IF(MONTH(O41+1)=MONTH(J34),O41+1,""))</f>
        <v/>
      </c>
      <c r="Q41" s="24"/>
      <c r="R41" s="13" t="str">
        <f>IF(X40="","",IF(MONTH(X40+1)=MONTH(R34),X40+1,""))</f>
        <v/>
      </c>
      <c r="S41" s="15" t="str">
        <f>IF(R41="","",IF(MONTH(R41+1)=MONTH(R34),R41+1,""))</f>
        <v/>
      </c>
      <c r="T41" s="15" t="str">
        <f>IF(S41="","",IF(MONTH(S41+1)=MONTH(R34),S41+1,""))</f>
        <v/>
      </c>
      <c r="U41" s="15" t="str">
        <f>IF(T41="","",IF(MONTH(T41+1)=MONTH(R34),T41+1,""))</f>
        <v/>
      </c>
      <c r="V41" s="15" t="str">
        <f>IF(U41="","",IF(MONTH(U41+1)=MONTH(R34),U41+1,""))</f>
        <v/>
      </c>
      <c r="W41" s="15" t="str">
        <f>IF(V41="","",IF(MONTH(V41+1)=MONTH(R34),V41+1,""))</f>
        <v/>
      </c>
      <c r="X41" s="23" t="str">
        <f>IF(W41="","",IF(MONTH(W41+1)=MONTH(R34),W41+1,""))</f>
        <v/>
      </c>
    </row>
    <row r="42" spans="2:31" ht="51" customHeight="1">
      <c r="B42" s="4"/>
      <c r="C42" s="26"/>
      <c r="D42" s="27"/>
      <c r="E42" s="27"/>
      <c r="F42" s="27"/>
      <c r="G42" s="27"/>
      <c r="J42" s="4"/>
      <c r="K42" s="26"/>
      <c r="L42" s="27"/>
      <c r="M42" s="27"/>
      <c r="N42" s="27"/>
      <c r="O42" s="27"/>
      <c r="R42" s="4"/>
      <c r="S42" s="26"/>
      <c r="T42" s="27"/>
      <c r="U42" s="27"/>
      <c r="V42" s="27"/>
      <c r="W42" s="27"/>
    </row>
    <row r="43" spans="2:31">
      <c r="B43" s="4"/>
      <c r="C43" s="4"/>
      <c r="J43" s="4"/>
      <c r="K43" s="4"/>
      <c r="R43" s="4"/>
      <c r="S43" s="4"/>
    </row>
    <row r="44" spans="2:31">
      <c r="B44" s="4"/>
      <c r="C44" s="4"/>
      <c r="J44" s="4"/>
      <c r="K44" s="4"/>
      <c r="R44" s="4"/>
      <c r="S44" s="4"/>
    </row>
  </sheetData>
  <mergeCells count="38">
    <mergeCell ref="A2:Y2"/>
    <mergeCell ref="B4:C4"/>
    <mergeCell ref="D4:F4"/>
    <mergeCell ref="G4:H4"/>
    <mergeCell ref="J4:K4"/>
    <mergeCell ref="L4:N4"/>
    <mergeCell ref="O4:P4"/>
    <mergeCell ref="R4:S4"/>
    <mergeCell ref="T4:V4"/>
    <mergeCell ref="W4:X4"/>
    <mergeCell ref="R24:S24"/>
    <mergeCell ref="B14:C14"/>
    <mergeCell ref="D14:F14"/>
    <mergeCell ref="G14:H14"/>
    <mergeCell ref="J14:K14"/>
    <mergeCell ref="L14:N14"/>
    <mergeCell ref="O14:P14"/>
    <mergeCell ref="D24:F24"/>
    <mergeCell ref="G24:H24"/>
    <mergeCell ref="J24:K24"/>
    <mergeCell ref="L24:N24"/>
    <mergeCell ref="O24:P24"/>
    <mergeCell ref="AA4:AB4"/>
    <mergeCell ref="W34:X34"/>
    <mergeCell ref="T24:V24"/>
    <mergeCell ref="W24:X24"/>
    <mergeCell ref="B34:C34"/>
    <mergeCell ref="D34:F34"/>
    <mergeCell ref="G34:H34"/>
    <mergeCell ref="J34:K34"/>
    <mergeCell ref="L34:N34"/>
    <mergeCell ref="O34:P34"/>
    <mergeCell ref="R34:S34"/>
    <mergeCell ref="T34:V34"/>
    <mergeCell ref="R14:S14"/>
    <mergeCell ref="T14:V14"/>
    <mergeCell ref="W14:X14"/>
    <mergeCell ref="B24:C24"/>
  </mergeCells>
  <phoneticPr fontId="1"/>
  <printOptions horizontalCentered="1"/>
  <pageMargins left="0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日曜始まり</vt:lpstr>
      <vt:lpstr>日曜始まり!Print_Area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2024-01-11T02:48:19Z</dcterms:modified>
</cp:coreProperties>
</file>