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8"/>
  </bookViews>
  <sheets>
    <sheet name="月曜始まり" sheetId="1" r:id="rId1"/>
  </sheets>
  <definedNames>
    <definedName name="_xlnm.Print_Area" localSheetId="0">月曜始まり!$A$1:$Y$42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/>
  <c r="S36" l="1"/>
  <c r="T36" s="1"/>
  <c r="U36" s="1"/>
  <c r="R36"/>
  <c r="P36"/>
  <c r="J37" s="1"/>
  <c r="K37" s="1"/>
  <c r="L37" s="1"/>
  <c r="M37" s="1"/>
  <c r="N37" s="1"/>
  <c r="O37" s="1"/>
  <c r="P37" s="1"/>
  <c r="J38" s="1"/>
  <c r="K38" s="1"/>
  <c r="L38" s="1"/>
  <c r="M38" s="1"/>
  <c r="N38" s="1"/>
  <c r="O38" s="1"/>
  <c r="P38" s="1"/>
  <c r="J39" s="1"/>
  <c r="K39" s="1"/>
  <c r="L39" s="1"/>
  <c r="M39" s="1"/>
  <c r="N39" s="1"/>
  <c r="O39" s="1"/>
  <c r="P39" s="1"/>
  <c r="J40" s="1"/>
  <c r="K40" s="1"/>
  <c r="L40" s="1"/>
  <c r="M40" s="1"/>
  <c r="N40" s="1"/>
  <c r="O40" s="1"/>
  <c r="P40" s="1"/>
  <c r="J41" s="1"/>
  <c r="K41" s="1"/>
  <c r="L41" s="1"/>
  <c r="M41" s="1"/>
  <c r="N41" s="1"/>
  <c r="O41" s="1"/>
  <c r="P41" s="1"/>
  <c r="J36"/>
  <c r="K36" s="1"/>
  <c r="L36" s="1"/>
  <c r="M36" s="1"/>
  <c r="E36"/>
  <c r="B36"/>
  <c r="C36" s="1"/>
  <c r="D36" s="1"/>
  <c r="S26"/>
  <c r="T26" s="1"/>
  <c r="U26" s="1"/>
  <c r="R26"/>
  <c r="O26"/>
  <c r="P26" s="1"/>
  <c r="J27" s="1"/>
  <c r="K27" s="1"/>
  <c r="L27" s="1"/>
  <c r="M27" s="1"/>
  <c r="N27" s="1"/>
  <c r="O27" s="1"/>
  <c r="P27" s="1"/>
  <c r="J28" s="1"/>
  <c r="K28" s="1"/>
  <c r="L28" s="1"/>
  <c r="M28" s="1"/>
  <c r="N28" s="1"/>
  <c r="O28" s="1"/>
  <c r="P28" s="1"/>
  <c r="J29" s="1"/>
  <c r="K29" s="1"/>
  <c r="L29" s="1"/>
  <c r="M29" s="1"/>
  <c r="N29" s="1"/>
  <c r="O29" s="1"/>
  <c r="P29" s="1"/>
  <c r="J30" s="1"/>
  <c r="K30" s="1"/>
  <c r="L30" s="1"/>
  <c r="M30" s="1"/>
  <c r="N30" s="1"/>
  <c r="O30" s="1"/>
  <c r="P30" s="1"/>
  <c r="J31" s="1"/>
  <c r="K31" s="1"/>
  <c r="L31" s="1"/>
  <c r="M31" s="1"/>
  <c r="N31" s="1"/>
  <c r="O31" s="1"/>
  <c r="P31" s="1"/>
  <c r="J26"/>
  <c r="K26" s="1"/>
  <c r="L26" s="1"/>
  <c r="M26" s="1"/>
  <c r="N26" s="1"/>
  <c r="D26"/>
  <c r="E26" s="1"/>
  <c r="B26"/>
  <c r="C26" s="1"/>
  <c r="R16"/>
  <c r="S16" s="1"/>
  <c r="T16" s="1"/>
  <c r="U16" s="1"/>
  <c r="O16"/>
  <c r="P16" s="1"/>
  <c r="J17" s="1"/>
  <c r="K17" s="1"/>
  <c r="L17" s="1"/>
  <c r="M17" s="1"/>
  <c r="N17" s="1"/>
  <c r="O17" s="1"/>
  <c r="P17" s="1"/>
  <c r="J18" s="1"/>
  <c r="K18" s="1"/>
  <c r="L18" s="1"/>
  <c r="M18" s="1"/>
  <c r="N18" s="1"/>
  <c r="O18" s="1"/>
  <c r="P18" s="1"/>
  <c r="J19" s="1"/>
  <c r="K19" s="1"/>
  <c r="L19" s="1"/>
  <c r="M19" s="1"/>
  <c r="N19" s="1"/>
  <c r="O19" s="1"/>
  <c r="P19" s="1"/>
  <c r="J20" s="1"/>
  <c r="K20" s="1"/>
  <c r="L20" s="1"/>
  <c r="M20" s="1"/>
  <c r="N20" s="1"/>
  <c r="O20" s="1"/>
  <c r="P20" s="1"/>
  <c r="J21" s="1"/>
  <c r="K21" s="1"/>
  <c r="L21" s="1"/>
  <c r="M21" s="1"/>
  <c r="N21" s="1"/>
  <c r="O21" s="1"/>
  <c r="P21" s="1"/>
  <c r="J16"/>
  <c r="K16" s="1"/>
  <c r="L16" s="1"/>
  <c r="M16" s="1"/>
  <c r="D16"/>
  <c r="E16" s="1"/>
  <c r="B16"/>
  <c r="C16" s="1"/>
  <c r="X6"/>
  <c r="R7" s="1"/>
  <c r="S7" s="1"/>
  <c r="T7" s="1"/>
  <c r="U7" s="1"/>
  <c r="V7" s="1"/>
  <c r="W7" s="1"/>
  <c r="X7" s="1"/>
  <c r="R8" s="1"/>
  <c r="S8" s="1"/>
  <c r="T8" s="1"/>
  <c r="U8" s="1"/>
  <c r="V8" s="1"/>
  <c r="W8" s="1"/>
  <c r="X8" s="1"/>
  <c r="R9" s="1"/>
  <c r="S9" s="1"/>
  <c r="T9" s="1"/>
  <c r="U9" s="1"/>
  <c r="V9" s="1"/>
  <c r="W9" s="1"/>
  <c r="X9" s="1"/>
  <c r="R10" s="1"/>
  <c r="S10" s="1"/>
  <c r="T10" s="1"/>
  <c r="U10" s="1"/>
  <c r="V10" s="1"/>
  <c r="W10" s="1"/>
  <c r="X10" s="1"/>
  <c r="R11" s="1"/>
  <c r="S11" s="1"/>
  <c r="T11" s="1"/>
  <c r="U11" s="1"/>
  <c r="V11" s="1"/>
  <c r="W11" s="1"/>
  <c r="X11" s="1"/>
  <c r="R6"/>
  <c r="S6" s="1"/>
  <c r="T6" s="1"/>
  <c r="U6" s="1"/>
  <c r="O6"/>
  <c r="P6" s="1"/>
  <c r="J7" s="1"/>
  <c r="K7" s="1"/>
  <c r="L7" s="1"/>
  <c r="M7" s="1"/>
  <c r="N7" s="1"/>
  <c r="O7" s="1"/>
  <c r="P7" s="1"/>
  <c r="J8" s="1"/>
  <c r="K8" s="1"/>
  <c r="L8" s="1"/>
  <c r="M8" s="1"/>
  <c r="N8" s="1"/>
  <c r="O8" s="1"/>
  <c r="P8" s="1"/>
  <c r="J9" s="1"/>
  <c r="K9" s="1"/>
  <c r="L9" s="1"/>
  <c r="M9" s="1"/>
  <c r="N9" s="1"/>
  <c r="O9" s="1"/>
  <c r="P9" s="1"/>
  <c r="J10" s="1"/>
  <c r="K10" s="1"/>
  <c r="L10" s="1"/>
  <c r="M10" s="1"/>
  <c r="N10" s="1"/>
  <c r="O10" s="1"/>
  <c r="P10" s="1"/>
  <c r="J11" s="1"/>
  <c r="K11" s="1"/>
  <c r="L11" s="1"/>
  <c r="M11" s="1"/>
  <c r="N11" s="1"/>
  <c r="O11" s="1"/>
  <c r="P11" s="1"/>
  <c r="J6"/>
  <c r="K6" s="1"/>
  <c r="L6" s="1"/>
  <c r="M6" s="1"/>
  <c r="N6" s="1"/>
  <c r="W34"/>
  <c r="W24"/>
  <c r="O24"/>
  <c r="O34"/>
  <c r="G34"/>
  <c r="G24"/>
  <c r="W14"/>
  <c r="O14"/>
  <c r="G14"/>
  <c r="D6"/>
  <c r="E6" s="1"/>
  <c r="B6"/>
  <c r="C6" s="1"/>
  <c r="W4"/>
  <c r="O4"/>
  <c r="G4"/>
  <c r="V16" l="1"/>
  <c r="W16" s="1"/>
  <c r="X16" s="1"/>
  <c r="R17" s="1"/>
  <c r="S17" s="1"/>
  <c r="T17" s="1"/>
  <c r="U17" s="1"/>
  <c r="V17" s="1"/>
  <c r="W17" s="1"/>
  <c r="X17" s="1"/>
  <c r="R18" s="1"/>
  <c r="S18" s="1"/>
  <c r="T18" s="1"/>
  <c r="U18" s="1"/>
  <c r="V18" s="1"/>
  <c r="W18" s="1"/>
  <c r="X18" s="1"/>
  <c r="R19" s="1"/>
  <c r="S19" s="1"/>
  <c r="T19" s="1"/>
  <c r="U19" s="1"/>
  <c r="V19" s="1"/>
  <c r="W19" s="1"/>
  <c r="X19" s="1"/>
  <c r="R20" s="1"/>
  <c r="S20" s="1"/>
  <c r="T20" s="1"/>
  <c r="U20" s="1"/>
  <c r="V20" s="1"/>
  <c r="W20" s="1"/>
  <c r="X20" s="1"/>
  <c r="R21" s="1"/>
  <c r="S21" s="1"/>
  <c r="T21" s="1"/>
  <c r="U21" s="1"/>
  <c r="V21" s="1"/>
  <c r="W21" s="1"/>
  <c r="X21" s="1"/>
  <c r="V26"/>
  <c r="W26" s="1"/>
  <c r="X26" s="1"/>
  <c r="R27" s="1"/>
  <c r="S27" s="1"/>
  <c r="T27" s="1"/>
  <c r="U27" s="1"/>
  <c r="V27" s="1"/>
  <c r="W27" s="1"/>
  <c r="X27" s="1"/>
  <c r="R28" s="1"/>
  <c r="S28" s="1"/>
  <c r="T28" s="1"/>
  <c r="U28" s="1"/>
  <c r="V28" s="1"/>
  <c r="W28" s="1"/>
  <c r="X28" s="1"/>
  <c r="R29" s="1"/>
  <c r="S29" s="1"/>
  <c r="T29" s="1"/>
  <c r="U29" s="1"/>
  <c r="V29" s="1"/>
  <c r="W29" s="1"/>
  <c r="X29" s="1"/>
  <c r="R30" s="1"/>
  <c r="S30" s="1"/>
  <c r="T30" s="1"/>
  <c r="U30" s="1"/>
  <c r="V30" s="1"/>
  <c r="W30" s="1"/>
  <c r="X30" s="1"/>
  <c r="R31" s="1"/>
  <c r="S31" s="1"/>
  <c r="T31" s="1"/>
  <c r="U31" s="1"/>
  <c r="V31" s="1"/>
  <c r="W31" s="1"/>
  <c r="X31" s="1"/>
  <c r="F16"/>
  <c r="G16" s="1"/>
  <c r="H16" s="1"/>
  <c r="B17" s="1"/>
  <c r="C17" s="1"/>
  <c r="D17" s="1"/>
  <c r="E17" s="1"/>
  <c r="F17" s="1"/>
  <c r="G17" s="1"/>
  <c r="H17" s="1"/>
  <c r="B18" s="1"/>
  <c r="C18" s="1"/>
  <c r="D18" s="1"/>
  <c r="E18" s="1"/>
  <c r="F18" s="1"/>
  <c r="G18" s="1"/>
  <c r="H18" s="1"/>
  <c r="B19" s="1"/>
  <c r="C19" s="1"/>
  <c r="D19" s="1"/>
  <c r="E19" s="1"/>
  <c r="F19" s="1"/>
  <c r="G19" s="1"/>
  <c r="H19" s="1"/>
  <c r="B20" s="1"/>
  <c r="C20" s="1"/>
  <c r="D20" s="1"/>
  <c r="E20" s="1"/>
  <c r="F20" s="1"/>
  <c r="G20" s="1"/>
  <c r="H20" s="1"/>
  <c r="B21" s="1"/>
  <c r="C21" s="1"/>
  <c r="D21" s="1"/>
  <c r="E21" s="1"/>
  <c r="F21" s="1"/>
  <c r="G21" s="1"/>
  <c r="H21" s="1"/>
  <c r="F36"/>
  <c r="G36" s="1"/>
  <c r="H36" s="1"/>
  <c r="B37" s="1"/>
  <c r="C37" s="1"/>
  <c r="D37" s="1"/>
  <c r="E37" s="1"/>
  <c r="F37" s="1"/>
  <c r="G37" s="1"/>
  <c r="H37" s="1"/>
  <c r="B38" s="1"/>
  <c r="C38" s="1"/>
  <c r="D38" s="1"/>
  <c r="E38" s="1"/>
  <c r="F38" s="1"/>
  <c r="G38" s="1"/>
  <c r="H38" s="1"/>
  <c r="B39" s="1"/>
  <c r="C39" s="1"/>
  <c r="D39" s="1"/>
  <c r="E39" s="1"/>
  <c r="F39" s="1"/>
  <c r="G39" s="1"/>
  <c r="H39" s="1"/>
  <c r="B40" s="1"/>
  <c r="C40" s="1"/>
  <c r="D40" s="1"/>
  <c r="E40" s="1"/>
  <c r="F40" s="1"/>
  <c r="G40" s="1"/>
  <c r="H40" s="1"/>
  <c r="B41" s="1"/>
  <c r="C41" s="1"/>
  <c r="D41" s="1"/>
  <c r="E41" s="1"/>
  <c r="F41" s="1"/>
  <c r="G41" s="1"/>
  <c r="H41" s="1"/>
  <c r="V36"/>
  <c r="W36" s="1"/>
  <c r="X36" s="1"/>
  <c r="R37" s="1"/>
  <c r="S37" s="1"/>
  <c r="T37" s="1"/>
  <c r="U37" s="1"/>
  <c r="V37" s="1"/>
  <c r="W37" s="1"/>
  <c r="X37" s="1"/>
  <c r="R38" s="1"/>
  <c r="S38" s="1"/>
  <c r="T38" s="1"/>
  <c r="U38" s="1"/>
  <c r="V38" s="1"/>
  <c r="W38" s="1"/>
  <c r="X38" s="1"/>
  <c r="R39" s="1"/>
  <c r="S39" s="1"/>
  <c r="T39" s="1"/>
  <c r="U39" s="1"/>
  <c r="V39" s="1"/>
  <c r="W39" s="1"/>
  <c r="X39" s="1"/>
  <c r="R40" s="1"/>
  <c r="S40" s="1"/>
  <c r="T40" s="1"/>
  <c r="U40" s="1"/>
  <c r="V40" s="1"/>
  <c r="W40" s="1"/>
  <c r="X40" s="1"/>
  <c r="R41" s="1"/>
  <c r="S41" s="1"/>
  <c r="T41" s="1"/>
  <c r="U41" s="1"/>
  <c r="V41" s="1"/>
  <c r="W41" s="1"/>
  <c r="X41" s="1"/>
  <c r="F6"/>
  <c r="G6" s="1"/>
  <c r="H6" s="1"/>
  <c r="B7" s="1"/>
  <c r="C7" s="1"/>
  <c r="D7" s="1"/>
  <c r="E7" s="1"/>
  <c r="F7" s="1"/>
  <c r="G7" s="1"/>
  <c r="H7" s="1"/>
  <c r="B8" s="1"/>
  <c r="C8" s="1"/>
  <c r="D8" s="1"/>
  <c r="E8" s="1"/>
  <c r="F8" s="1"/>
  <c r="G8" s="1"/>
  <c r="H8" s="1"/>
  <c r="B9" s="1"/>
  <c r="C9" s="1"/>
  <c r="D9" s="1"/>
  <c r="E9" s="1"/>
  <c r="F9" s="1"/>
  <c r="G9" s="1"/>
  <c r="H9" s="1"/>
  <c r="B10" s="1"/>
  <c r="C10" s="1"/>
  <c r="D10" s="1"/>
  <c r="E10" s="1"/>
  <c r="F10" s="1"/>
  <c r="G10" s="1"/>
  <c r="H10" s="1"/>
  <c r="B11" s="1"/>
  <c r="C11" s="1"/>
  <c r="D11" s="1"/>
  <c r="E11" s="1"/>
  <c r="F11" s="1"/>
  <c r="G11" s="1"/>
  <c r="H11" s="1"/>
  <c r="V6"/>
  <c r="W6" s="1"/>
  <c r="F26"/>
  <c r="G26" s="1"/>
  <c r="H26" s="1"/>
  <c r="B27" s="1"/>
  <c r="C27" s="1"/>
  <c r="D27" s="1"/>
  <c r="E27" s="1"/>
  <c r="F27" s="1"/>
  <c r="G27" s="1"/>
  <c r="H27" s="1"/>
  <c r="B28" s="1"/>
  <c r="C28" s="1"/>
  <c r="D28" s="1"/>
  <c r="E28" s="1"/>
  <c r="F28" s="1"/>
  <c r="G28" s="1"/>
  <c r="H28" s="1"/>
  <c r="B29" s="1"/>
  <c r="C29" s="1"/>
  <c r="D29" s="1"/>
  <c r="E29" s="1"/>
  <c r="F29" s="1"/>
  <c r="G29" s="1"/>
  <c r="H29" s="1"/>
  <c r="B30" s="1"/>
  <c r="C30" s="1"/>
  <c r="D30" s="1"/>
  <c r="E30" s="1"/>
  <c r="F30" s="1"/>
  <c r="G30" s="1"/>
  <c r="H30" s="1"/>
  <c r="B31" s="1"/>
  <c r="C31" s="1"/>
  <c r="D31" s="1"/>
  <c r="E31" s="1"/>
  <c r="F31" s="1"/>
  <c r="G31" s="1"/>
  <c r="H31" s="1"/>
  <c r="N36"/>
  <c r="O36" s="1"/>
</calcChain>
</file>

<file path=xl/sharedStrings.xml><?xml version="1.0" encoding="utf-8"?>
<sst xmlns="http://schemas.openxmlformats.org/spreadsheetml/2006/main" count="117" uniqueCount="39">
  <si>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</si>
  <si>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</si>
  <si>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</si>
  <si>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</si>
  <si>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</si>
  <si>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</si>
  <si>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日</t>
    <rPh sb="0" eb="1">
      <t>ニチ</t>
    </rPh>
    <phoneticPr fontId="1"/>
  </si>
  <si>
    <t>February</t>
    <phoneticPr fontId="1"/>
  </si>
  <si>
    <t>January</t>
    <phoneticPr fontId="1"/>
  </si>
  <si>
    <t>March</t>
    <phoneticPr fontId="1"/>
  </si>
  <si>
    <t>April</t>
    <phoneticPr fontId="1"/>
  </si>
  <si>
    <t>May</t>
    <phoneticPr fontId="1"/>
  </si>
  <si>
    <t>June</t>
    <phoneticPr fontId="1"/>
  </si>
  <si>
    <t>July</t>
    <phoneticPr fontId="1"/>
  </si>
  <si>
    <t>August</t>
    <phoneticPr fontId="1"/>
  </si>
  <si>
    <t>September</t>
    <phoneticPr fontId="1"/>
  </si>
  <si>
    <t>October</t>
    <phoneticPr fontId="1"/>
  </si>
  <si>
    <t>November</t>
    <phoneticPr fontId="1"/>
  </si>
  <si>
    <t>December</t>
    <phoneticPr fontId="1"/>
  </si>
  <si>
    <t>2020年　年間カレンダー</t>
    <rPh sb="4" eb="5">
      <t>ネン</t>
    </rPh>
    <rPh sb="6" eb="8">
      <t>ネンカン</t>
    </rPh>
    <phoneticPr fontId="1"/>
  </si>
  <si>
    <t>元日</t>
  </si>
  <si>
    <t>成人の日</t>
  </si>
  <si>
    <t>建国記念の日</t>
  </si>
  <si>
    <t>天皇誕生日</t>
  </si>
  <si>
    <t>振替休日</t>
  </si>
  <si>
    <t>春分の日</t>
  </si>
  <si>
    <t>昭和の日</t>
  </si>
  <si>
    <t>憲法記念日</t>
  </si>
  <si>
    <t>みどりの日</t>
  </si>
  <si>
    <t>こどもの日</t>
  </si>
  <si>
    <t>海の日</t>
  </si>
  <si>
    <t>スポーツの日</t>
  </si>
  <si>
    <t>山の日</t>
  </si>
  <si>
    <t>敬老の日</t>
  </si>
  <si>
    <t>秋分の日</t>
  </si>
  <si>
    <t>文化の日</t>
  </si>
  <si>
    <t>勤労感謝の日</t>
  </si>
  <si>
    <t>2020年祝日</t>
    <rPh sb="4" eb="5">
      <t>ネン</t>
    </rPh>
    <rPh sb="5" eb="7">
      <t>シュクジツ</t>
    </rPh>
    <phoneticPr fontId="1"/>
  </si>
  <si>
    <t>※ここは印刷されません</t>
    <rPh sb="4" eb="6">
      <t>インサツ</t>
    </rPh>
    <phoneticPr fontId="1"/>
  </si>
</sst>
</file>

<file path=xl/styles.xml><?xml version="1.0" encoding="utf-8"?>
<styleSheet xmlns="http://schemas.openxmlformats.org/spreadsheetml/2006/main">
  <numFmts count="4">
    <numFmt numFmtId="176" formatCode="d"/>
    <numFmt numFmtId="177" formatCode="m"/>
    <numFmt numFmtId="178" formatCode="yyyy"/>
    <numFmt numFmtId="179" formatCode="m&quot;月&quot;d&quot;日&quot;\(aaa\)"/>
  </numFmts>
  <fonts count="16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2" tint="-0.74999237037263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2" tint="-0.74999237037263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4" tint="-0.249977111117893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rgb="FF333333"/>
      <name val="メイリオ"/>
      <family val="3"/>
      <charset val="128"/>
    </font>
    <font>
      <sz val="12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176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/>
    <xf numFmtId="176" fontId="10" fillId="0" borderId="1" xfId="0" applyNumberFormat="1" applyFont="1" applyBorder="1" applyAlignment="1">
      <alignment horizontal="center"/>
    </xf>
    <xf numFmtId="176" fontId="11" fillId="0" borderId="1" xfId="0" applyNumberFormat="1" applyFont="1" applyBorder="1" applyAlignment="1">
      <alignment horizontal="center"/>
    </xf>
    <xf numFmtId="176" fontId="12" fillId="0" borderId="1" xfId="0" applyNumberFormat="1" applyFont="1" applyBorder="1" applyAlignment="1">
      <alignment horizontal="center"/>
    </xf>
    <xf numFmtId="0" fontId="13" fillId="0" borderId="0" xfId="0" applyFont="1"/>
    <xf numFmtId="176" fontId="11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vertical="center"/>
    </xf>
    <xf numFmtId="176" fontId="11" fillId="5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78" fontId="9" fillId="0" borderId="2" xfId="0" applyNumberFormat="1" applyFont="1" applyBorder="1" applyAlignment="1">
      <alignment horizontal="center"/>
    </xf>
    <xf numFmtId="177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179" fontId="0" fillId="0" borderId="3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9999"/>
      <color rgb="FFFF0000"/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showGridLines="0" tabSelected="1" zoomScale="85" zoomScaleNormal="85" workbookViewId="0">
      <selection activeCell="A2" sqref="A2:Y2"/>
    </sheetView>
  </sheetViews>
  <sheetFormatPr defaultRowHeight="18"/>
  <cols>
    <col min="1" max="1" width="0.5" customWidth="1"/>
    <col min="2" max="8" width="5" customWidth="1"/>
    <col min="9" max="9" width="3.8984375" customWidth="1"/>
    <col min="10" max="16" width="5" customWidth="1"/>
    <col min="17" max="17" width="3.8984375" customWidth="1"/>
    <col min="18" max="24" width="5" customWidth="1"/>
    <col min="25" max="25" width="0.5" customWidth="1"/>
    <col min="26" max="26" width="11.8984375" customWidth="1"/>
    <col min="27" max="27" width="12.8984375" bestFit="1" customWidth="1"/>
    <col min="28" max="28" width="11.5" customWidth="1"/>
  </cols>
  <sheetData>
    <row r="1" spans="1:28" ht="14.25" customHeight="1"/>
    <row r="2" spans="1:28" ht="35.25" customHeight="1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8" ht="35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AA3" t="s">
        <v>38</v>
      </c>
    </row>
    <row r="4" spans="1:28" s="7" customFormat="1" ht="27" customHeight="1">
      <c r="B4" s="19">
        <v>43831</v>
      </c>
      <c r="C4" s="19"/>
      <c r="D4" s="20" t="s">
        <v>8</v>
      </c>
      <c r="E4" s="20"/>
      <c r="F4" s="20"/>
      <c r="G4" s="18">
        <f>B4</f>
        <v>43831</v>
      </c>
      <c r="H4" s="18"/>
      <c r="J4" s="19">
        <v>43862</v>
      </c>
      <c r="K4" s="19"/>
      <c r="L4" s="20" t="s">
        <v>7</v>
      </c>
      <c r="M4" s="20"/>
      <c r="N4" s="20"/>
      <c r="O4" s="18">
        <f>J4</f>
        <v>43862</v>
      </c>
      <c r="P4" s="18"/>
      <c r="R4" s="19">
        <v>43891</v>
      </c>
      <c r="S4" s="19"/>
      <c r="T4" s="20" t="s">
        <v>9</v>
      </c>
      <c r="U4" s="20"/>
      <c r="V4" s="20"/>
      <c r="W4" s="18">
        <f>R4</f>
        <v>43891</v>
      </c>
      <c r="X4" s="18"/>
      <c r="AA4" s="21" t="s">
        <v>37</v>
      </c>
      <c r="AB4" s="22"/>
    </row>
    <row r="5" spans="1:28" ht="21" customHeight="1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2" t="s">
        <v>5</v>
      </c>
      <c r="H5" s="3" t="s">
        <v>6</v>
      </c>
      <c r="J5" s="1" t="s">
        <v>0</v>
      </c>
      <c r="K5" s="1" t="s">
        <v>1</v>
      </c>
      <c r="L5" s="1" t="s">
        <v>2</v>
      </c>
      <c r="M5" s="1" t="s">
        <v>3</v>
      </c>
      <c r="N5" s="1" t="s">
        <v>4</v>
      </c>
      <c r="O5" s="2" t="s">
        <v>5</v>
      </c>
      <c r="P5" s="3" t="s">
        <v>6</v>
      </c>
      <c r="R5" s="1" t="s">
        <v>0</v>
      </c>
      <c r="S5" s="1" t="s">
        <v>1</v>
      </c>
      <c r="T5" s="1" t="s">
        <v>2</v>
      </c>
      <c r="U5" s="1" t="s">
        <v>3</v>
      </c>
      <c r="V5" s="1" t="s">
        <v>4</v>
      </c>
      <c r="W5" s="2" t="s">
        <v>5</v>
      </c>
      <c r="X5" s="3" t="s">
        <v>6</v>
      </c>
      <c r="AA5" s="23">
        <v>43831</v>
      </c>
      <c r="AB5" s="15" t="s">
        <v>20</v>
      </c>
    </row>
    <row r="6" spans="1:28" ht="21" customHeight="1">
      <c r="B6" s="8" t="str">
        <f>IF(WEEKDAY(B4,2)=1,B4,"")</f>
        <v/>
      </c>
      <c r="C6" s="8" t="str">
        <f>IF(WEEKDAY(B4,2)=2,B4,IF(B6="","",B6+1))</f>
        <v/>
      </c>
      <c r="D6" s="16">
        <f>IF(WEEKDAY(B4,2)=3,B4,IF(C6="","",C6+1))</f>
        <v>43831</v>
      </c>
      <c r="E6" s="8">
        <f>IF(WEEKDAY(B4,2)=4,B4,IF(D6="","",D6+1))</f>
        <v>43832</v>
      </c>
      <c r="F6" s="8">
        <f>IF(WEEKDAY(B4,2)=5,B4,IF(E6="","",E6+1))</f>
        <v>43833</v>
      </c>
      <c r="G6" s="10">
        <f>IF(WEEKDAY(B4,2)=6,B4,IF(F6="","",F6+1))</f>
        <v>43834</v>
      </c>
      <c r="H6" s="9">
        <f>IF(WEEKDAY(B4,2)=7,B4,IF(G6="","",G6+1))</f>
        <v>43835</v>
      </c>
      <c r="I6" s="11"/>
      <c r="J6" s="8" t="str">
        <f>IF(WEEKDAY(J4,2)=1,J4,"")</f>
        <v/>
      </c>
      <c r="K6" s="8" t="str">
        <f>IF(WEEKDAY(J4,2)=2,J4,IF(J6="","",J6+1))</f>
        <v/>
      </c>
      <c r="L6" s="8" t="str">
        <f>IF(WEEKDAY(J4,2)=3,J4,IF(K6="","",K6+1))</f>
        <v/>
      </c>
      <c r="M6" s="8" t="str">
        <f>IF(WEEKDAY(J4,2)=4,J4,IF(L6="","",L6+1))</f>
        <v/>
      </c>
      <c r="N6" s="8" t="str">
        <f>IF(WEEKDAY(J4,2)=5,J4,IF(M6="","",M6+1))</f>
        <v/>
      </c>
      <c r="O6" s="10">
        <f>IF(WEEKDAY(J4,2)=6,J4,IF(N6="","",N6+1))</f>
        <v>43862</v>
      </c>
      <c r="P6" s="9">
        <f>IF(WEEKDAY(J4,2)=7,J4,IF(O6="","",O6+1))</f>
        <v>43863</v>
      </c>
      <c r="Q6" s="11"/>
      <c r="R6" s="8" t="str">
        <f>IF(WEEKDAY(R4,2)=1,R4,"")</f>
        <v/>
      </c>
      <c r="S6" s="8" t="str">
        <f>IF(WEEKDAY(R4,2)=2,R4,IF(R6="","",R6+1))</f>
        <v/>
      </c>
      <c r="T6" s="8" t="str">
        <f>IF(WEEKDAY(R4,2)=3,R4,IF(S6="","",S6+1))</f>
        <v/>
      </c>
      <c r="U6" s="8" t="str">
        <f>IF(WEEKDAY(R4,2)=4,R4,IF(T6="","",T6+1))</f>
        <v/>
      </c>
      <c r="V6" s="8" t="str">
        <f>IF(WEEKDAY(R4,2)=5,R4,IF(U6="","",U6+1))</f>
        <v/>
      </c>
      <c r="W6" s="10" t="str">
        <f>IF(WEEKDAY(R4,2)=6,R4,IF(V6="","",V6+1))</f>
        <v/>
      </c>
      <c r="X6" s="9">
        <f>IF(WEEKDAY(R4,2)=7,R4,IF(W6="","",W6+1))</f>
        <v>43891</v>
      </c>
      <c r="AA6" s="23">
        <v>43843</v>
      </c>
      <c r="AB6" s="15" t="s">
        <v>21</v>
      </c>
    </row>
    <row r="7" spans="1:28" ht="21" customHeight="1">
      <c r="B7" s="8">
        <f>H6+1</f>
        <v>43836</v>
      </c>
      <c r="C7" s="8">
        <f t="shared" ref="C7:H7" si="0">B7+1</f>
        <v>43837</v>
      </c>
      <c r="D7" s="8">
        <f t="shared" si="0"/>
        <v>43838</v>
      </c>
      <c r="E7" s="8">
        <f t="shared" si="0"/>
        <v>43839</v>
      </c>
      <c r="F7" s="8">
        <f t="shared" si="0"/>
        <v>43840</v>
      </c>
      <c r="G7" s="10">
        <f t="shared" si="0"/>
        <v>43841</v>
      </c>
      <c r="H7" s="9">
        <f t="shared" si="0"/>
        <v>43842</v>
      </c>
      <c r="I7" s="11"/>
      <c r="J7" s="8">
        <f>P6+1</f>
        <v>43864</v>
      </c>
      <c r="K7" s="8">
        <f t="shared" ref="K7:K9" si="1">J7+1</f>
        <v>43865</v>
      </c>
      <c r="L7" s="8">
        <f t="shared" ref="L7:L9" si="2">K7+1</f>
        <v>43866</v>
      </c>
      <c r="M7" s="8">
        <f t="shared" ref="M7:M9" si="3">L7+1</f>
        <v>43867</v>
      </c>
      <c r="N7" s="8">
        <f t="shared" ref="N7:N9" si="4">M7+1</f>
        <v>43868</v>
      </c>
      <c r="O7" s="10">
        <f t="shared" ref="O7:O9" si="5">N7+1</f>
        <v>43869</v>
      </c>
      <c r="P7" s="9">
        <f t="shared" ref="P7:P9" si="6">O7+1</f>
        <v>43870</v>
      </c>
      <c r="Q7" s="11"/>
      <c r="R7" s="8">
        <f>X6+1</f>
        <v>43892</v>
      </c>
      <c r="S7" s="8">
        <f t="shared" ref="S7:S9" si="7">R7+1</f>
        <v>43893</v>
      </c>
      <c r="T7" s="8">
        <f t="shared" ref="T7:T9" si="8">S7+1</f>
        <v>43894</v>
      </c>
      <c r="U7" s="8">
        <f t="shared" ref="U7:U9" si="9">T7+1</f>
        <v>43895</v>
      </c>
      <c r="V7" s="8">
        <f t="shared" ref="V7:V9" si="10">U7+1</f>
        <v>43896</v>
      </c>
      <c r="W7" s="10">
        <f t="shared" ref="W7:W9" si="11">V7+1</f>
        <v>43897</v>
      </c>
      <c r="X7" s="9">
        <f t="shared" ref="X7:X9" si="12">W7+1</f>
        <v>43898</v>
      </c>
      <c r="AA7" s="23">
        <v>43872</v>
      </c>
      <c r="AB7" s="15" t="s">
        <v>22</v>
      </c>
    </row>
    <row r="8" spans="1:28" ht="21" customHeight="1">
      <c r="B8" s="16">
        <f t="shared" ref="B8:B9" si="13">H7+1</f>
        <v>43843</v>
      </c>
      <c r="C8" s="8">
        <f t="shared" ref="C8:H8" si="14">B8+1</f>
        <v>43844</v>
      </c>
      <c r="D8" s="8">
        <f t="shared" si="14"/>
        <v>43845</v>
      </c>
      <c r="E8" s="8">
        <f t="shared" si="14"/>
        <v>43846</v>
      </c>
      <c r="F8" s="8">
        <f t="shared" si="14"/>
        <v>43847</v>
      </c>
      <c r="G8" s="10">
        <f t="shared" si="14"/>
        <v>43848</v>
      </c>
      <c r="H8" s="9">
        <f t="shared" si="14"/>
        <v>43849</v>
      </c>
      <c r="I8" s="11"/>
      <c r="J8" s="8">
        <f t="shared" ref="J8:J9" si="15">P7+1</f>
        <v>43871</v>
      </c>
      <c r="K8" s="16">
        <f t="shared" si="1"/>
        <v>43872</v>
      </c>
      <c r="L8" s="8">
        <f t="shared" si="2"/>
        <v>43873</v>
      </c>
      <c r="M8" s="8">
        <f t="shared" si="3"/>
        <v>43874</v>
      </c>
      <c r="N8" s="8">
        <f t="shared" si="4"/>
        <v>43875</v>
      </c>
      <c r="O8" s="10">
        <f t="shared" si="5"/>
        <v>43876</v>
      </c>
      <c r="P8" s="9">
        <f t="shared" si="6"/>
        <v>43877</v>
      </c>
      <c r="Q8" s="11"/>
      <c r="R8" s="8">
        <f t="shared" ref="R8:R9" si="16">X7+1</f>
        <v>43899</v>
      </c>
      <c r="S8" s="8">
        <f t="shared" si="7"/>
        <v>43900</v>
      </c>
      <c r="T8" s="8">
        <f t="shared" si="8"/>
        <v>43901</v>
      </c>
      <c r="U8" s="8">
        <f t="shared" si="9"/>
        <v>43902</v>
      </c>
      <c r="V8" s="8">
        <f t="shared" si="10"/>
        <v>43903</v>
      </c>
      <c r="W8" s="10">
        <f t="shared" si="11"/>
        <v>43904</v>
      </c>
      <c r="X8" s="9">
        <f t="shared" si="12"/>
        <v>43905</v>
      </c>
      <c r="AA8" s="23">
        <v>43884</v>
      </c>
      <c r="AB8" s="15" t="s">
        <v>23</v>
      </c>
    </row>
    <row r="9" spans="1:28" ht="21" customHeight="1">
      <c r="B9" s="8">
        <f t="shared" si="13"/>
        <v>43850</v>
      </c>
      <c r="C9" s="8">
        <f t="shared" ref="C9:H9" si="17">B9+1</f>
        <v>43851</v>
      </c>
      <c r="D9" s="8">
        <f t="shared" si="17"/>
        <v>43852</v>
      </c>
      <c r="E9" s="8">
        <f t="shared" si="17"/>
        <v>43853</v>
      </c>
      <c r="F9" s="8">
        <f t="shared" si="17"/>
        <v>43854</v>
      </c>
      <c r="G9" s="10">
        <f t="shared" si="17"/>
        <v>43855</v>
      </c>
      <c r="H9" s="9">
        <f t="shared" si="17"/>
        <v>43856</v>
      </c>
      <c r="I9" s="11"/>
      <c r="J9" s="8">
        <f t="shared" si="15"/>
        <v>43878</v>
      </c>
      <c r="K9" s="8">
        <f t="shared" si="1"/>
        <v>43879</v>
      </c>
      <c r="L9" s="8">
        <f t="shared" si="2"/>
        <v>43880</v>
      </c>
      <c r="M9" s="8">
        <f t="shared" si="3"/>
        <v>43881</v>
      </c>
      <c r="N9" s="8">
        <f t="shared" si="4"/>
        <v>43882</v>
      </c>
      <c r="O9" s="10">
        <f t="shared" si="5"/>
        <v>43883</v>
      </c>
      <c r="P9" s="16">
        <f t="shared" si="6"/>
        <v>43884</v>
      </c>
      <c r="Q9" s="11"/>
      <c r="R9" s="8">
        <f t="shared" si="16"/>
        <v>43906</v>
      </c>
      <c r="S9" s="8">
        <f t="shared" si="7"/>
        <v>43907</v>
      </c>
      <c r="T9" s="8">
        <f t="shared" si="8"/>
        <v>43908</v>
      </c>
      <c r="U9" s="8">
        <f t="shared" si="9"/>
        <v>43909</v>
      </c>
      <c r="V9" s="16">
        <f t="shared" si="10"/>
        <v>43910</v>
      </c>
      <c r="W9" s="10">
        <f t="shared" si="11"/>
        <v>43911</v>
      </c>
      <c r="X9" s="9">
        <f t="shared" si="12"/>
        <v>43912</v>
      </c>
      <c r="AA9" s="23">
        <v>43885</v>
      </c>
      <c r="AB9" s="15" t="s">
        <v>24</v>
      </c>
    </row>
    <row r="10" spans="1:28" ht="21" customHeight="1">
      <c r="B10" s="8">
        <f>IF(MONTH(H9+1)=MONTH(B4),H9+1,"")</f>
        <v>43857</v>
      </c>
      <c r="C10" s="8">
        <f>IF(B10="","",IF(MONTH(B10+1)=MONTH(B4),B10+1,""))</f>
        <v>43858</v>
      </c>
      <c r="D10" s="8">
        <f>IF(C10="","",IF(MONTH(C10+1)=MONTH(B4),C10+1,""))</f>
        <v>43859</v>
      </c>
      <c r="E10" s="8">
        <f>IF(D10="","",IF(MONTH(D10+1)=MONTH(B4),D10+1,""))</f>
        <v>43860</v>
      </c>
      <c r="F10" s="8">
        <f>IF(E10="","",IF(MONTH(E10+1)=MONTH(B4),E10+1,""))</f>
        <v>43861</v>
      </c>
      <c r="G10" s="10" t="str">
        <f>IF(F10="","",IF(MONTH(F10+1)=MONTH(B4),F10+1,""))</f>
        <v/>
      </c>
      <c r="H10" s="9" t="str">
        <f>IF(G10="","",IF(MONTH(G10+1)=MONTH(B4),G10+1,""))</f>
        <v/>
      </c>
      <c r="I10" s="11"/>
      <c r="J10" s="16">
        <f>IF(MONTH(P9+1)=MONTH(J4),P9+1,"")</f>
        <v>43885</v>
      </c>
      <c r="K10" s="8">
        <f>IF(J10="","",IF(MONTH(J10+1)=MONTH(J4),J10+1,""))</f>
        <v>43886</v>
      </c>
      <c r="L10" s="8">
        <f>IF(K10="","",IF(MONTH(K10+1)=MONTH(J4),K10+1,""))</f>
        <v>43887</v>
      </c>
      <c r="M10" s="8">
        <f>IF(L10="","",IF(MONTH(L10+1)=MONTH(J4),L10+1,""))</f>
        <v>43888</v>
      </c>
      <c r="N10" s="8">
        <f>IF(M10="","",IF(MONTH(M10+1)=MONTH(J4),M10+1,""))</f>
        <v>43889</v>
      </c>
      <c r="O10" s="10">
        <f>IF(N10="","",IF(MONTH(N10+1)=MONTH(J4),N10+1,""))</f>
        <v>43890</v>
      </c>
      <c r="P10" s="9" t="str">
        <f>IF(O10="","",IF(MONTH(O10+1)=MONTH(J4),O10+1,""))</f>
        <v/>
      </c>
      <c r="Q10" s="11"/>
      <c r="R10" s="8">
        <f>IF(MONTH(X9+1)=MONTH(R4),X9+1,"")</f>
        <v>43913</v>
      </c>
      <c r="S10" s="8">
        <f>IF(R10="","",IF(MONTH(R10+1)=MONTH(R4),R10+1,""))</f>
        <v>43914</v>
      </c>
      <c r="T10" s="8">
        <f>IF(S10="","",IF(MONTH(S10+1)=MONTH(R4),S10+1,""))</f>
        <v>43915</v>
      </c>
      <c r="U10" s="8">
        <f>IF(T10="","",IF(MONTH(T10+1)=MONTH(R4),T10+1,""))</f>
        <v>43916</v>
      </c>
      <c r="V10" s="8">
        <f>IF(U10="","",IF(MONTH(U10+1)=MONTH(R4),U10+1,""))</f>
        <v>43917</v>
      </c>
      <c r="W10" s="10">
        <f>IF(V10="","",IF(MONTH(V10+1)=MONTH(R4),V10+1,""))</f>
        <v>43918</v>
      </c>
      <c r="X10" s="9">
        <f>IF(W10="","",IF(MONTH(W10+1)=MONTH(R4),W10+1,""))</f>
        <v>43919</v>
      </c>
      <c r="AA10" s="23">
        <v>43910</v>
      </c>
      <c r="AB10" s="15" t="s">
        <v>25</v>
      </c>
    </row>
    <row r="11" spans="1:28" ht="21" customHeight="1">
      <c r="B11" s="8" t="str">
        <f>IF(H10="","",IF(MONTH(H10+1)=MONTH(B4),H10+1,""))</f>
        <v/>
      </c>
      <c r="C11" s="8" t="str">
        <f>IF(B11="","",IF(MONTH(B11+1)=MONTH(B4),B11+1,""))</f>
        <v/>
      </c>
      <c r="D11" s="8" t="str">
        <f>IF(C11="","",IF(MONTH(C11+1)=MONTH(B4),C11+1,""))</f>
        <v/>
      </c>
      <c r="E11" s="8" t="str">
        <f>IF(D11="","",IF(MONTH(D11+1)=MONTH(B4),D11+1,""))</f>
        <v/>
      </c>
      <c r="F11" s="8" t="str">
        <f>IF(E11="","",IF(MONTH(E11+1)=MONTH(B4),E11+1,""))</f>
        <v/>
      </c>
      <c r="G11" s="10" t="str">
        <f>IF(F11="","",IF(MONTH(F11+1)=MONTH(B4),F11+1,""))</f>
        <v/>
      </c>
      <c r="H11" s="9" t="str">
        <f>IF(G11="","",IF(MONTH(G11+1)=MONTH(B4),G11+1,""))</f>
        <v/>
      </c>
      <c r="I11" s="11"/>
      <c r="J11" s="8" t="str">
        <f>IF(P10="","",IF(MONTH(P10+1)=MONTH(J4),P10+1,""))</f>
        <v/>
      </c>
      <c r="K11" s="8" t="str">
        <f>IF(J11="","",IF(MONTH(J11+1)=MONTH(J4),J11+1,""))</f>
        <v/>
      </c>
      <c r="L11" s="8" t="str">
        <f>IF(K11="","",IF(MONTH(K11+1)=MONTH(J4),K11+1,""))</f>
        <v/>
      </c>
      <c r="M11" s="8" t="str">
        <f>IF(L11="","",IF(MONTH(L11+1)=MONTH(J4),L11+1,""))</f>
        <v/>
      </c>
      <c r="N11" s="8" t="str">
        <f>IF(M11="","",IF(MONTH(M11+1)=MONTH(J4),M11+1,""))</f>
        <v/>
      </c>
      <c r="O11" s="10" t="str">
        <f>IF(N11="","",IF(MONTH(N11+1)=MONTH(J4),N11+1,""))</f>
        <v/>
      </c>
      <c r="P11" s="9" t="str">
        <f>IF(O11="","",IF(MONTH(O11+1)=MONTH(J4),O11+1,""))</f>
        <v/>
      </c>
      <c r="Q11" s="11"/>
      <c r="R11" s="8">
        <f>IF(X10="","",IF(MONTH(X10+1)=MONTH(R4),X10+1,""))</f>
        <v>43920</v>
      </c>
      <c r="S11" s="8">
        <f>IF(R11="","",IF(MONTH(R11+1)=MONTH(R4),R11+1,""))</f>
        <v>43921</v>
      </c>
      <c r="T11" s="8" t="str">
        <f>IF(S11="","",IF(MONTH(S11+1)=MONTH(R4),S11+1,""))</f>
        <v/>
      </c>
      <c r="U11" s="8" t="str">
        <f>IF(T11="","",IF(MONTH(T11+1)=MONTH(R4),T11+1,""))</f>
        <v/>
      </c>
      <c r="V11" s="8" t="str">
        <f>IF(U11="","",IF(MONTH(U11+1)=MONTH(R4),U11+1,""))</f>
        <v/>
      </c>
      <c r="W11" s="10" t="str">
        <f>IF(V11="","",IF(MONTH(V11+1)=MONTH(R4),V11+1,""))</f>
        <v/>
      </c>
      <c r="X11" s="9" t="str">
        <f>IF(W11="","",IF(MONTH(W11+1)=MONTH(R4),W11+1,""))</f>
        <v/>
      </c>
      <c r="AA11" s="23">
        <v>43950</v>
      </c>
      <c r="AB11" s="15" t="s">
        <v>26</v>
      </c>
    </row>
    <row r="12" spans="1:28" ht="21" customHeight="1">
      <c r="B12" s="13"/>
      <c r="C12" s="13"/>
      <c r="D12" s="13"/>
      <c r="E12" s="13"/>
      <c r="F12" s="13"/>
      <c r="G12" s="14"/>
      <c r="H12" s="12"/>
      <c r="I12" s="11"/>
      <c r="J12" s="13"/>
      <c r="K12" s="13"/>
      <c r="L12" s="13"/>
      <c r="M12" s="13"/>
      <c r="N12" s="13"/>
      <c r="O12" s="14"/>
      <c r="P12" s="12"/>
      <c r="Q12" s="11"/>
      <c r="R12" s="13"/>
      <c r="S12" s="13"/>
      <c r="T12" s="13"/>
      <c r="U12" s="13"/>
      <c r="V12" s="13"/>
      <c r="W12" s="14"/>
      <c r="X12" s="12"/>
      <c r="AA12" s="23">
        <v>43954</v>
      </c>
      <c r="AB12" s="15" t="s">
        <v>27</v>
      </c>
    </row>
    <row r="13" spans="1:28" ht="21" customHeight="1">
      <c r="B13" s="5"/>
      <c r="C13" s="5"/>
      <c r="D13" s="5"/>
      <c r="E13" s="5"/>
      <c r="F13" s="5"/>
      <c r="G13" s="5"/>
      <c r="H13" s="5"/>
      <c r="J13" s="5"/>
      <c r="K13" s="5"/>
      <c r="L13" s="5"/>
      <c r="M13" s="5"/>
      <c r="N13" s="5"/>
      <c r="O13" s="5"/>
      <c r="P13" s="5"/>
      <c r="R13" s="5"/>
      <c r="S13" s="5"/>
      <c r="T13" s="5"/>
      <c r="U13" s="5"/>
      <c r="V13" s="5"/>
      <c r="W13" s="5"/>
      <c r="X13" s="5"/>
      <c r="AA13" s="23">
        <v>43955</v>
      </c>
      <c r="AB13" s="15" t="s">
        <v>28</v>
      </c>
    </row>
    <row r="14" spans="1:28" s="7" customFormat="1" ht="27" customHeight="1">
      <c r="B14" s="19">
        <v>43922</v>
      </c>
      <c r="C14" s="19"/>
      <c r="D14" s="20" t="s">
        <v>10</v>
      </c>
      <c r="E14" s="20"/>
      <c r="F14" s="20"/>
      <c r="G14" s="18">
        <f>B14</f>
        <v>43922</v>
      </c>
      <c r="H14" s="18"/>
      <c r="J14" s="19">
        <v>43952</v>
      </c>
      <c r="K14" s="19"/>
      <c r="L14" s="20" t="s">
        <v>11</v>
      </c>
      <c r="M14" s="20"/>
      <c r="N14" s="20"/>
      <c r="O14" s="18">
        <f>J14</f>
        <v>43952</v>
      </c>
      <c r="P14" s="18"/>
      <c r="R14" s="19">
        <v>43983</v>
      </c>
      <c r="S14" s="19"/>
      <c r="T14" s="20" t="s">
        <v>12</v>
      </c>
      <c r="U14" s="20"/>
      <c r="V14" s="20"/>
      <c r="W14" s="18">
        <f>R14</f>
        <v>43983</v>
      </c>
      <c r="X14" s="18"/>
      <c r="AA14" s="23">
        <v>43956</v>
      </c>
      <c r="AB14" s="15" t="s">
        <v>29</v>
      </c>
    </row>
    <row r="15" spans="1:28" ht="21" customHeight="1">
      <c r="B15" s="1" t="s">
        <v>0</v>
      </c>
      <c r="C15" s="1" t="s">
        <v>1</v>
      </c>
      <c r="D15" s="1" t="s">
        <v>2</v>
      </c>
      <c r="E15" s="1" t="s">
        <v>3</v>
      </c>
      <c r="F15" s="1" t="s">
        <v>4</v>
      </c>
      <c r="G15" s="2" t="s">
        <v>5</v>
      </c>
      <c r="H15" s="3" t="s">
        <v>6</v>
      </c>
      <c r="J15" s="1" t="s">
        <v>0</v>
      </c>
      <c r="K15" s="1" t="s">
        <v>1</v>
      </c>
      <c r="L15" s="1" t="s">
        <v>2</v>
      </c>
      <c r="M15" s="1" t="s">
        <v>3</v>
      </c>
      <c r="N15" s="1" t="s">
        <v>4</v>
      </c>
      <c r="O15" s="2" t="s">
        <v>5</v>
      </c>
      <c r="P15" s="3" t="s">
        <v>6</v>
      </c>
      <c r="R15" s="1" t="s">
        <v>0</v>
      </c>
      <c r="S15" s="1" t="s">
        <v>1</v>
      </c>
      <c r="T15" s="1" t="s">
        <v>2</v>
      </c>
      <c r="U15" s="1" t="s">
        <v>3</v>
      </c>
      <c r="V15" s="1" t="s">
        <v>4</v>
      </c>
      <c r="W15" s="2" t="s">
        <v>5</v>
      </c>
      <c r="X15" s="3" t="s">
        <v>6</v>
      </c>
      <c r="AA15" s="23">
        <v>43957</v>
      </c>
      <c r="AB15" s="15" t="s">
        <v>24</v>
      </c>
    </row>
    <row r="16" spans="1:28" ht="21" customHeight="1">
      <c r="B16" s="8" t="str">
        <f>IF(WEEKDAY(B14,2)=1,B14,"")</f>
        <v/>
      </c>
      <c r="C16" s="8" t="str">
        <f>IF(WEEKDAY(B14,2)=2,B14,IF(B16="","",B16+1))</f>
        <v/>
      </c>
      <c r="D16" s="8">
        <f>IF(WEEKDAY(B14,2)=3,B14,IF(C16="","",C16+1))</f>
        <v>43922</v>
      </c>
      <c r="E16" s="8">
        <f>IF(WEEKDAY(B14,2)=4,B14,IF(D16="","",D16+1))</f>
        <v>43923</v>
      </c>
      <c r="F16" s="8">
        <f>IF(WEEKDAY(B14,2)=5,B14,IF(E16="","",E16+1))</f>
        <v>43924</v>
      </c>
      <c r="G16" s="10">
        <f>IF(WEEKDAY(B14,2)=6,B14,IF(F16="","",F16+1))</f>
        <v>43925</v>
      </c>
      <c r="H16" s="9">
        <f>IF(WEEKDAY(B14,2)=7,B14,IF(G16="","",G16+1))</f>
        <v>43926</v>
      </c>
      <c r="I16" s="11"/>
      <c r="J16" s="8" t="str">
        <f>IF(WEEKDAY(J14,2)=1,J14,"")</f>
        <v/>
      </c>
      <c r="K16" s="8" t="str">
        <f>IF(WEEKDAY(J14,2)=2,J14,IF(J16="","",J16+1))</f>
        <v/>
      </c>
      <c r="L16" s="8" t="str">
        <f>IF(WEEKDAY(J14,2)=3,J14,IF(K16="","",K16+1))</f>
        <v/>
      </c>
      <c r="M16" s="8" t="str">
        <f>IF(WEEKDAY(J14,2)=4,J14,IF(L16="","",L16+1))</f>
        <v/>
      </c>
      <c r="N16" s="8">
        <f>IF(WEEKDAY(J14,2)=5,J14,IF(M16="","",M16+1))</f>
        <v>43952</v>
      </c>
      <c r="O16" s="10">
        <f>IF(WEEKDAY(J14,2)=6,J14,IF(N16="","",N16+1))</f>
        <v>43953</v>
      </c>
      <c r="P16" s="16">
        <f>IF(WEEKDAY(J14,2)=7,J14,IF(O16="","",O16+1))</f>
        <v>43954</v>
      </c>
      <c r="Q16" s="11"/>
      <c r="R16" s="8">
        <f>IF(WEEKDAY(R14,2)=1,R14,"")</f>
        <v>43983</v>
      </c>
      <c r="S16" s="8">
        <f>IF(WEEKDAY(R14,2)=2,R14,IF(R16="","",R16+1))</f>
        <v>43984</v>
      </c>
      <c r="T16" s="8">
        <f>IF(WEEKDAY(R14,2)=3,R14,IF(S16="","",S16+1))</f>
        <v>43985</v>
      </c>
      <c r="U16" s="8">
        <f>IF(WEEKDAY(R14,2)=4,R14,IF(T16="","",T16+1))</f>
        <v>43986</v>
      </c>
      <c r="V16" s="8">
        <f>IF(WEEKDAY(R14,2)=5,R14,IF(U16="","",U16+1))</f>
        <v>43987</v>
      </c>
      <c r="W16" s="10">
        <f>IF(WEEKDAY(R14,2)=6,R14,IF(V16="","",V16+1))</f>
        <v>43988</v>
      </c>
      <c r="X16" s="9">
        <f>IF(WEEKDAY(R14,2)=7,R14,IF(W16="","",W16+1))</f>
        <v>43989</v>
      </c>
      <c r="AA16" s="23">
        <v>44035</v>
      </c>
      <c r="AB16" s="15" t="s">
        <v>30</v>
      </c>
    </row>
    <row r="17" spans="2:28" ht="21" customHeight="1">
      <c r="B17" s="8">
        <f>H16+1</f>
        <v>43927</v>
      </c>
      <c r="C17" s="8">
        <f t="shared" ref="C17:C19" si="18">B17+1</f>
        <v>43928</v>
      </c>
      <c r="D17" s="8">
        <f t="shared" ref="D17:D19" si="19">C17+1</f>
        <v>43929</v>
      </c>
      <c r="E17" s="8">
        <f t="shared" ref="E17:E19" si="20">D17+1</f>
        <v>43930</v>
      </c>
      <c r="F17" s="8">
        <f t="shared" ref="F17:F19" si="21">E17+1</f>
        <v>43931</v>
      </c>
      <c r="G17" s="10">
        <f t="shared" ref="G17:G19" si="22">F17+1</f>
        <v>43932</v>
      </c>
      <c r="H17" s="9">
        <f t="shared" ref="H17:H19" si="23">G17+1</f>
        <v>43933</v>
      </c>
      <c r="I17" s="11"/>
      <c r="J17" s="16">
        <f>P16+1</f>
        <v>43955</v>
      </c>
      <c r="K17" s="16">
        <f t="shared" ref="K17:K19" si="24">J17+1</f>
        <v>43956</v>
      </c>
      <c r="L17" s="16">
        <f t="shared" ref="L17:L19" si="25">K17+1</f>
        <v>43957</v>
      </c>
      <c r="M17" s="8">
        <f t="shared" ref="M17:M19" si="26">L17+1</f>
        <v>43958</v>
      </c>
      <c r="N17" s="8">
        <f t="shared" ref="N17:N19" si="27">M17+1</f>
        <v>43959</v>
      </c>
      <c r="O17" s="10">
        <f t="shared" ref="O17:O19" si="28">N17+1</f>
        <v>43960</v>
      </c>
      <c r="P17" s="9">
        <f t="shared" ref="P17:P19" si="29">O17+1</f>
        <v>43961</v>
      </c>
      <c r="Q17" s="11"/>
      <c r="R17" s="8">
        <f>X16+1</f>
        <v>43990</v>
      </c>
      <c r="S17" s="8">
        <f t="shared" ref="S17:S19" si="30">R17+1</f>
        <v>43991</v>
      </c>
      <c r="T17" s="8">
        <f t="shared" ref="T17:T19" si="31">S17+1</f>
        <v>43992</v>
      </c>
      <c r="U17" s="8">
        <f t="shared" ref="U17:U19" si="32">T17+1</f>
        <v>43993</v>
      </c>
      <c r="V17" s="8">
        <f t="shared" ref="V17:V19" si="33">U17+1</f>
        <v>43994</v>
      </c>
      <c r="W17" s="10">
        <f t="shared" ref="W17:W19" si="34">V17+1</f>
        <v>43995</v>
      </c>
      <c r="X17" s="9">
        <f t="shared" ref="X17:X19" si="35">W17+1</f>
        <v>43996</v>
      </c>
      <c r="AA17" s="23">
        <v>44036</v>
      </c>
      <c r="AB17" s="15" t="s">
        <v>31</v>
      </c>
    </row>
    <row r="18" spans="2:28" ht="21" customHeight="1">
      <c r="B18" s="8">
        <f t="shared" ref="B18:B19" si="36">H17+1</f>
        <v>43934</v>
      </c>
      <c r="C18" s="8">
        <f t="shared" si="18"/>
        <v>43935</v>
      </c>
      <c r="D18" s="8">
        <f t="shared" si="19"/>
        <v>43936</v>
      </c>
      <c r="E18" s="8">
        <f t="shared" si="20"/>
        <v>43937</v>
      </c>
      <c r="F18" s="8">
        <f t="shared" si="21"/>
        <v>43938</v>
      </c>
      <c r="G18" s="10">
        <f t="shared" si="22"/>
        <v>43939</v>
      </c>
      <c r="H18" s="9">
        <f t="shared" si="23"/>
        <v>43940</v>
      </c>
      <c r="I18" s="11"/>
      <c r="J18" s="8">
        <f t="shared" ref="J18:J19" si="37">P17+1</f>
        <v>43962</v>
      </c>
      <c r="K18" s="8">
        <f t="shared" si="24"/>
        <v>43963</v>
      </c>
      <c r="L18" s="8">
        <f t="shared" si="25"/>
        <v>43964</v>
      </c>
      <c r="M18" s="8">
        <f t="shared" si="26"/>
        <v>43965</v>
      </c>
      <c r="N18" s="8">
        <f t="shared" si="27"/>
        <v>43966</v>
      </c>
      <c r="O18" s="10">
        <f t="shared" si="28"/>
        <v>43967</v>
      </c>
      <c r="P18" s="9">
        <f t="shared" si="29"/>
        <v>43968</v>
      </c>
      <c r="Q18" s="11"/>
      <c r="R18" s="8">
        <f t="shared" ref="R18:R19" si="38">X17+1</f>
        <v>43997</v>
      </c>
      <c r="S18" s="8">
        <f t="shared" si="30"/>
        <v>43998</v>
      </c>
      <c r="T18" s="8">
        <f t="shared" si="31"/>
        <v>43999</v>
      </c>
      <c r="U18" s="8">
        <f t="shared" si="32"/>
        <v>44000</v>
      </c>
      <c r="V18" s="8">
        <f t="shared" si="33"/>
        <v>44001</v>
      </c>
      <c r="W18" s="10">
        <f t="shared" si="34"/>
        <v>44002</v>
      </c>
      <c r="X18" s="9">
        <f t="shared" si="35"/>
        <v>44003</v>
      </c>
      <c r="AA18" s="23">
        <v>44053</v>
      </c>
      <c r="AB18" s="15" t="s">
        <v>32</v>
      </c>
    </row>
    <row r="19" spans="2:28" ht="21" customHeight="1">
      <c r="B19" s="8">
        <f t="shared" si="36"/>
        <v>43941</v>
      </c>
      <c r="C19" s="8">
        <f t="shared" si="18"/>
        <v>43942</v>
      </c>
      <c r="D19" s="8">
        <f t="shared" si="19"/>
        <v>43943</v>
      </c>
      <c r="E19" s="8">
        <f t="shared" si="20"/>
        <v>43944</v>
      </c>
      <c r="F19" s="8">
        <f t="shared" si="21"/>
        <v>43945</v>
      </c>
      <c r="G19" s="10">
        <f t="shared" si="22"/>
        <v>43946</v>
      </c>
      <c r="H19" s="9">
        <f t="shared" si="23"/>
        <v>43947</v>
      </c>
      <c r="I19" s="11"/>
      <c r="J19" s="8">
        <f t="shared" si="37"/>
        <v>43969</v>
      </c>
      <c r="K19" s="8">
        <f t="shared" si="24"/>
        <v>43970</v>
      </c>
      <c r="L19" s="8">
        <f t="shared" si="25"/>
        <v>43971</v>
      </c>
      <c r="M19" s="8">
        <f t="shared" si="26"/>
        <v>43972</v>
      </c>
      <c r="N19" s="8">
        <f t="shared" si="27"/>
        <v>43973</v>
      </c>
      <c r="O19" s="10">
        <f t="shared" si="28"/>
        <v>43974</v>
      </c>
      <c r="P19" s="9">
        <f t="shared" si="29"/>
        <v>43975</v>
      </c>
      <c r="Q19" s="11"/>
      <c r="R19" s="8">
        <f t="shared" si="38"/>
        <v>44004</v>
      </c>
      <c r="S19" s="8">
        <f t="shared" si="30"/>
        <v>44005</v>
      </c>
      <c r="T19" s="8">
        <f t="shared" si="31"/>
        <v>44006</v>
      </c>
      <c r="U19" s="8">
        <f t="shared" si="32"/>
        <v>44007</v>
      </c>
      <c r="V19" s="8">
        <f t="shared" si="33"/>
        <v>44008</v>
      </c>
      <c r="W19" s="10">
        <f t="shared" si="34"/>
        <v>44009</v>
      </c>
      <c r="X19" s="9">
        <f t="shared" si="35"/>
        <v>44010</v>
      </c>
      <c r="AA19" s="23">
        <v>44095</v>
      </c>
      <c r="AB19" s="15" t="s">
        <v>33</v>
      </c>
    </row>
    <row r="20" spans="2:28" ht="21" customHeight="1">
      <c r="B20" s="8">
        <f>IF(MONTH(H19+1)=MONTH(B14),H19+1,"")</f>
        <v>43948</v>
      </c>
      <c r="C20" s="8">
        <f>IF(B20="","",IF(MONTH(B20+1)=MONTH(B14),B20+1,""))</f>
        <v>43949</v>
      </c>
      <c r="D20" s="16">
        <f>IF(C20="","",IF(MONTH(C20+1)=MONTH(B14),C20+1,""))</f>
        <v>43950</v>
      </c>
      <c r="E20" s="8">
        <f>IF(D20="","",IF(MONTH(D20+1)=MONTH(B14),D20+1,""))</f>
        <v>43951</v>
      </c>
      <c r="F20" s="8" t="str">
        <f>IF(E20="","",IF(MONTH(E20+1)=MONTH(B14),E20+1,""))</f>
        <v/>
      </c>
      <c r="G20" s="10" t="str">
        <f>IF(F20="","",IF(MONTH(F20+1)=MONTH(B14),F20+1,""))</f>
        <v/>
      </c>
      <c r="H20" s="9" t="str">
        <f>IF(G20="","",IF(MONTH(G20+1)=MONTH(B14),G20+1,""))</f>
        <v/>
      </c>
      <c r="I20" s="11"/>
      <c r="J20" s="8">
        <f>IF(MONTH(P19+1)=MONTH(J14),P19+1,"")</f>
        <v>43976</v>
      </c>
      <c r="K20" s="8">
        <f>IF(J20="","",IF(MONTH(J20+1)=MONTH(J14),J20+1,""))</f>
        <v>43977</v>
      </c>
      <c r="L20" s="8">
        <f>IF(K20="","",IF(MONTH(K20+1)=MONTH(J14),K20+1,""))</f>
        <v>43978</v>
      </c>
      <c r="M20" s="8">
        <f>IF(L20="","",IF(MONTH(L20+1)=MONTH(J14),L20+1,""))</f>
        <v>43979</v>
      </c>
      <c r="N20" s="8">
        <f>IF(M20="","",IF(MONTH(M20+1)=MONTH(J14),M20+1,""))</f>
        <v>43980</v>
      </c>
      <c r="O20" s="10">
        <f>IF(N20="","",IF(MONTH(N20+1)=MONTH(J14),N20+1,""))</f>
        <v>43981</v>
      </c>
      <c r="P20" s="9">
        <f>IF(O20="","",IF(MONTH(O20+1)=MONTH(J14),O20+1,""))</f>
        <v>43982</v>
      </c>
      <c r="Q20" s="11"/>
      <c r="R20" s="8">
        <f>IF(MONTH(X19+1)=MONTH(R14),X19+1,"")</f>
        <v>44011</v>
      </c>
      <c r="S20" s="8">
        <f>IF(R20="","",IF(MONTH(R20+1)=MONTH(R14),R20+1,""))</f>
        <v>44012</v>
      </c>
      <c r="T20" s="8" t="str">
        <f>IF(S20="","",IF(MONTH(S20+1)=MONTH(R14),S20+1,""))</f>
        <v/>
      </c>
      <c r="U20" s="8" t="str">
        <f>IF(T20="","",IF(MONTH(T20+1)=MONTH(R14),T20+1,""))</f>
        <v/>
      </c>
      <c r="V20" s="8" t="str">
        <f>IF(U20="","",IF(MONTH(U20+1)=MONTH(R14),U20+1,""))</f>
        <v/>
      </c>
      <c r="W20" s="10" t="str">
        <f>IF(V20="","",IF(MONTH(V20+1)=MONTH(R14),V20+1,""))</f>
        <v/>
      </c>
      <c r="X20" s="9" t="str">
        <f>IF(W20="","",IF(MONTH(W20+1)=MONTH(R14),W20+1,""))</f>
        <v/>
      </c>
      <c r="AA20" s="23">
        <v>44096</v>
      </c>
      <c r="AB20" s="15" t="s">
        <v>34</v>
      </c>
    </row>
    <row r="21" spans="2:28" ht="21" customHeight="1">
      <c r="B21" s="8" t="str">
        <f>IF(H20="","",IF(MONTH(H20+1)=MONTH(B14),H20+1,""))</f>
        <v/>
      </c>
      <c r="C21" s="8" t="str">
        <f>IF(B21="","",IF(MONTH(B21+1)=MONTH(B14),B21+1,""))</f>
        <v/>
      </c>
      <c r="D21" s="8" t="str">
        <f>IF(C21="","",IF(MONTH(C21+1)=MONTH(B14),C21+1,""))</f>
        <v/>
      </c>
      <c r="E21" s="8" t="str">
        <f>IF(D21="","",IF(MONTH(D21+1)=MONTH(B14),D21+1,""))</f>
        <v/>
      </c>
      <c r="F21" s="8" t="str">
        <f>IF(E21="","",IF(MONTH(E21+1)=MONTH(B14),E21+1,""))</f>
        <v/>
      </c>
      <c r="G21" s="10" t="str">
        <f>IF(F21="","",IF(MONTH(F21+1)=MONTH(B14),F21+1,""))</f>
        <v/>
      </c>
      <c r="H21" s="9" t="str">
        <f>IF(G21="","",IF(MONTH(G21+1)=MONTH(B14),G21+1,""))</f>
        <v/>
      </c>
      <c r="I21" s="11"/>
      <c r="J21" s="8" t="str">
        <f>IF(P20="","",IF(MONTH(P20+1)=MONTH(J14),P20+1,""))</f>
        <v/>
      </c>
      <c r="K21" s="8" t="str">
        <f>IF(J21="","",IF(MONTH(J21+1)=MONTH(J14),J21+1,""))</f>
        <v/>
      </c>
      <c r="L21" s="8" t="str">
        <f>IF(K21="","",IF(MONTH(K21+1)=MONTH(J14),K21+1,""))</f>
        <v/>
      </c>
      <c r="M21" s="8" t="str">
        <f>IF(L21="","",IF(MONTH(L21+1)=MONTH(J14),L21+1,""))</f>
        <v/>
      </c>
      <c r="N21" s="8" t="str">
        <f>IF(M21="","",IF(MONTH(M21+1)=MONTH(J14),M21+1,""))</f>
        <v/>
      </c>
      <c r="O21" s="10" t="str">
        <f>IF(N21="","",IF(MONTH(N21+1)=MONTH(J14),N21+1,""))</f>
        <v/>
      </c>
      <c r="P21" s="9" t="str">
        <f>IF(O21="","",IF(MONTH(O21+1)=MONTH(J14),O21+1,""))</f>
        <v/>
      </c>
      <c r="Q21" s="11"/>
      <c r="R21" s="8" t="str">
        <f>IF(X20="","",IF(MONTH(X20+1)=MONTH(R14),X20+1,""))</f>
        <v/>
      </c>
      <c r="S21" s="8" t="str">
        <f>IF(R21="","",IF(MONTH(R21+1)=MONTH(R14),R21+1,""))</f>
        <v/>
      </c>
      <c r="T21" s="8" t="str">
        <f>IF(S21="","",IF(MONTH(S21+1)=MONTH(R14),S21+1,""))</f>
        <v/>
      </c>
      <c r="U21" s="8" t="str">
        <f>IF(T21="","",IF(MONTH(T21+1)=MONTH(R14),T21+1,""))</f>
        <v/>
      </c>
      <c r="V21" s="8" t="str">
        <f>IF(U21="","",IF(MONTH(U21+1)=MONTH(R14),U21+1,""))</f>
        <v/>
      </c>
      <c r="W21" s="10" t="str">
        <f>IF(V21="","",IF(MONTH(V21+1)=MONTH(R14),V21+1,""))</f>
        <v/>
      </c>
      <c r="X21" s="9" t="str">
        <f>IF(W21="","",IF(MONTH(W21+1)=MONTH(R14),W21+1,""))</f>
        <v/>
      </c>
      <c r="AA21" s="23">
        <v>44138</v>
      </c>
      <c r="AB21" s="15" t="s">
        <v>35</v>
      </c>
    </row>
    <row r="22" spans="2:28" ht="21" customHeight="1">
      <c r="B22" s="13"/>
      <c r="C22" s="13"/>
      <c r="D22" s="13"/>
      <c r="E22" s="13"/>
      <c r="F22" s="13"/>
      <c r="G22" s="14"/>
      <c r="H22" s="12"/>
      <c r="I22" s="11"/>
      <c r="J22" s="13"/>
      <c r="K22" s="13"/>
      <c r="L22" s="13"/>
      <c r="M22" s="13"/>
      <c r="N22" s="13"/>
      <c r="O22" s="14"/>
      <c r="P22" s="12"/>
      <c r="Q22" s="11"/>
      <c r="R22" s="13"/>
      <c r="S22" s="13"/>
      <c r="T22" s="13"/>
      <c r="U22" s="13"/>
      <c r="V22" s="13"/>
      <c r="W22" s="14"/>
      <c r="X22" s="12"/>
      <c r="AA22" s="23">
        <v>44158</v>
      </c>
      <c r="AB22" s="15" t="s">
        <v>36</v>
      </c>
    </row>
    <row r="23" spans="2:28" ht="21" customHeight="1">
      <c r="B23" s="4"/>
      <c r="C23" s="4"/>
      <c r="J23" s="4"/>
      <c r="K23" s="4"/>
      <c r="R23" s="4"/>
      <c r="S23" s="4"/>
    </row>
    <row r="24" spans="2:28" s="7" customFormat="1" ht="27" customHeight="1">
      <c r="B24" s="19">
        <v>44013</v>
      </c>
      <c r="C24" s="19"/>
      <c r="D24" s="20" t="s">
        <v>13</v>
      </c>
      <c r="E24" s="20"/>
      <c r="F24" s="20"/>
      <c r="G24" s="18">
        <f>B24</f>
        <v>44013</v>
      </c>
      <c r="H24" s="18"/>
      <c r="J24" s="19">
        <v>44044</v>
      </c>
      <c r="K24" s="19"/>
      <c r="L24" s="20" t="s">
        <v>14</v>
      </c>
      <c r="M24" s="20"/>
      <c r="N24" s="20"/>
      <c r="O24" s="18">
        <f>J24</f>
        <v>44044</v>
      </c>
      <c r="P24" s="18"/>
      <c r="R24" s="19">
        <v>44075</v>
      </c>
      <c r="S24" s="19"/>
      <c r="T24" s="20" t="s">
        <v>15</v>
      </c>
      <c r="U24" s="20"/>
      <c r="V24" s="20"/>
      <c r="W24" s="18">
        <f>R24</f>
        <v>44075</v>
      </c>
      <c r="X24" s="18"/>
    </row>
    <row r="25" spans="2:28" ht="21" customHeight="1">
      <c r="B25" s="1" t="s">
        <v>0</v>
      </c>
      <c r="C25" s="1" t="s">
        <v>1</v>
      </c>
      <c r="D25" s="1" t="s">
        <v>2</v>
      </c>
      <c r="E25" s="1" t="s">
        <v>3</v>
      </c>
      <c r="F25" s="1" t="s">
        <v>4</v>
      </c>
      <c r="G25" s="2" t="s">
        <v>5</v>
      </c>
      <c r="H25" s="3" t="s">
        <v>6</v>
      </c>
      <c r="J25" s="1" t="s">
        <v>0</v>
      </c>
      <c r="K25" s="1" t="s">
        <v>1</v>
      </c>
      <c r="L25" s="1" t="s">
        <v>2</v>
      </c>
      <c r="M25" s="1" t="s">
        <v>3</v>
      </c>
      <c r="N25" s="1" t="s">
        <v>4</v>
      </c>
      <c r="O25" s="2" t="s">
        <v>5</v>
      </c>
      <c r="P25" s="3" t="s">
        <v>6</v>
      </c>
      <c r="R25" s="1" t="s">
        <v>0</v>
      </c>
      <c r="S25" s="1" t="s">
        <v>1</v>
      </c>
      <c r="T25" s="1" t="s">
        <v>2</v>
      </c>
      <c r="U25" s="1" t="s">
        <v>3</v>
      </c>
      <c r="V25" s="1" t="s">
        <v>4</v>
      </c>
      <c r="W25" s="2" t="s">
        <v>5</v>
      </c>
      <c r="X25" s="3" t="s">
        <v>6</v>
      </c>
    </row>
    <row r="26" spans="2:28" ht="21" customHeight="1">
      <c r="B26" s="8" t="str">
        <f>IF(WEEKDAY(B24,2)=1,B24,"")</f>
        <v/>
      </c>
      <c r="C26" s="8" t="str">
        <f>IF(WEEKDAY(B24,2)=2,B24,IF(B26="","",B26+1))</f>
        <v/>
      </c>
      <c r="D26" s="8">
        <f>IF(WEEKDAY(B24,2)=3,B24,IF(C26="","",C26+1))</f>
        <v>44013</v>
      </c>
      <c r="E26" s="8">
        <f>IF(WEEKDAY(B24,2)=4,B24,IF(D26="","",D26+1))</f>
        <v>44014</v>
      </c>
      <c r="F26" s="8">
        <f>IF(WEEKDAY(B24,2)=5,B24,IF(E26="","",E26+1))</f>
        <v>44015</v>
      </c>
      <c r="G26" s="10">
        <f>IF(WEEKDAY(B24,2)=6,B24,IF(F26="","",F26+1))</f>
        <v>44016</v>
      </c>
      <c r="H26" s="9">
        <f>IF(WEEKDAY(B24,2)=7,B24,IF(G26="","",G26+1))</f>
        <v>44017</v>
      </c>
      <c r="I26" s="11"/>
      <c r="J26" s="8" t="str">
        <f>IF(WEEKDAY(J24,2)=1,J24,"")</f>
        <v/>
      </c>
      <c r="K26" s="8" t="str">
        <f>IF(WEEKDAY(J24,2)=2,J24,IF(J26="","",J26+1))</f>
        <v/>
      </c>
      <c r="L26" s="8" t="str">
        <f>IF(WEEKDAY(J24,2)=3,J24,IF(K26="","",K26+1))</f>
        <v/>
      </c>
      <c r="M26" s="8" t="str">
        <f>IF(WEEKDAY(J24,2)=4,J24,IF(L26="","",L26+1))</f>
        <v/>
      </c>
      <c r="N26" s="8" t="str">
        <f>IF(WEEKDAY(J24,2)=5,J24,IF(M26="","",M26+1))</f>
        <v/>
      </c>
      <c r="O26" s="10">
        <f>IF(WEEKDAY(J24,2)=6,J24,IF(N26="","",N26+1))</f>
        <v>44044</v>
      </c>
      <c r="P26" s="9">
        <f>IF(WEEKDAY(J24,2)=7,J24,IF(O26="","",O26+1))</f>
        <v>44045</v>
      </c>
      <c r="Q26" s="11"/>
      <c r="R26" s="8" t="str">
        <f>IF(WEEKDAY(R24,2)=1,R24,"")</f>
        <v/>
      </c>
      <c r="S26" s="8">
        <f>IF(WEEKDAY(R24,2)=2,R24,IF(R26="","",R26+1))</f>
        <v>44075</v>
      </c>
      <c r="T26" s="8">
        <f>IF(WEEKDAY(R24,2)=3,R24,IF(S26="","",S26+1))</f>
        <v>44076</v>
      </c>
      <c r="U26" s="8">
        <f>IF(WEEKDAY(R24,2)=4,R24,IF(T26="","",T26+1))</f>
        <v>44077</v>
      </c>
      <c r="V26" s="8">
        <f>IF(WEEKDAY(R24,2)=5,R24,IF(U26="","",U26+1))</f>
        <v>44078</v>
      </c>
      <c r="W26" s="10">
        <f>IF(WEEKDAY(R24,2)=6,R24,IF(V26="","",V26+1))</f>
        <v>44079</v>
      </c>
      <c r="X26" s="9">
        <f>IF(WEEKDAY(R24,2)=7,R24,IF(W26="","",W26+1))</f>
        <v>44080</v>
      </c>
    </row>
    <row r="27" spans="2:28" ht="21" customHeight="1">
      <c r="B27" s="8">
        <f>H26+1</f>
        <v>44018</v>
      </c>
      <c r="C27" s="8">
        <f t="shared" ref="C27:C29" si="39">B27+1</f>
        <v>44019</v>
      </c>
      <c r="D27" s="8">
        <f t="shared" ref="D27:D29" si="40">C27+1</f>
        <v>44020</v>
      </c>
      <c r="E27" s="8">
        <f t="shared" ref="E27:E29" si="41">D27+1</f>
        <v>44021</v>
      </c>
      <c r="F27" s="8">
        <f t="shared" ref="F27:F29" si="42">E27+1</f>
        <v>44022</v>
      </c>
      <c r="G27" s="10">
        <f t="shared" ref="G27:G29" si="43">F27+1</f>
        <v>44023</v>
      </c>
      <c r="H27" s="9">
        <f t="shared" ref="H27:H29" si="44">G27+1</f>
        <v>44024</v>
      </c>
      <c r="I27" s="11"/>
      <c r="J27" s="8">
        <f>P26+1</f>
        <v>44046</v>
      </c>
      <c r="K27" s="8">
        <f t="shared" ref="K27:K29" si="45">J27+1</f>
        <v>44047</v>
      </c>
      <c r="L27" s="8">
        <f t="shared" ref="L27:L29" si="46">K27+1</f>
        <v>44048</v>
      </c>
      <c r="M27" s="8">
        <f t="shared" ref="M27:M29" si="47">L27+1</f>
        <v>44049</v>
      </c>
      <c r="N27" s="8">
        <f t="shared" ref="N27:N29" si="48">M27+1</f>
        <v>44050</v>
      </c>
      <c r="O27" s="10">
        <f t="shared" ref="O27:O29" si="49">N27+1</f>
        <v>44051</v>
      </c>
      <c r="P27" s="9">
        <f t="shared" ref="P27:P29" si="50">O27+1</f>
        <v>44052</v>
      </c>
      <c r="Q27" s="11"/>
      <c r="R27" s="8">
        <f>X26+1</f>
        <v>44081</v>
      </c>
      <c r="S27" s="8">
        <f t="shared" ref="S27:S29" si="51">R27+1</f>
        <v>44082</v>
      </c>
      <c r="T27" s="8">
        <f t="shared" ref="T27:T29" si="52">S27+1</f>
        <v>44083</v>
      </c>
      <c r="U27" s="8">
        <f t="shared" ref="U27:U29" si="53">T27+1</f>
        <v>44084</v>
      </c>
      <c r="V27" s="8">
        <f t="shared" ref="V27:V29" si="54">U27+1</f>
        <v>44085</v>
      </c>
      <c r="W27" s="10">
        <f t="shared" ref="W27:W29" si="55">V27+1</f>
        <v>44086</v>
      </c>
      <c r="X27" s="9">
        <f t="shared" ref="X27:X29" si="56">W27+1</f>
        <v>44087</v>
      </c>
    </row>
    <row r="28" spans="2:28" ht="21" customHeight="1">
      <c r="B28" s="8">
        <f t="shared" ref="B28:B29" si="57">H27+1</f>
        <v>44025</v>
      </c>
      <c r="C28" s="8">
        <f t="shared" si="39"/>
        <v>44026</v>
      </c>
      <c r="D28" s="8">
        <f t="shared" si="40"/>
        <v>44027</v>
      </c>
      <c r="E28" s="8">
        <f t="shared" si="41"/>
        <v>44028</v>
      </c>
      <c r="F28" s="8">
        <f t="shared" si="42"/>
        <v>44029</v>
      </c>
      <c r="G28" s="10">
        <f t="shared" si="43"/>
        <v>44030</v>
      </c>
      <c r="H28" s="9">
        <f t="shared" si="44"/>
        <v>44031</v>
      </c>
      <c r="I28" s="11"/>
      <c r="J28" s="16">
        <f t="shared" ref="J28:J29" si="58">P27+1</f>
        <v>44053</v>
      </c>
      <c r="K28" s="8">
        <f t="shared" si="45"/>
        <v>44054</v>
      </c>
      <c r="L28" s="8">
        <f t="shared" si="46"/>
        <v>44055</v>
      </c>
      <c r="M28" s="8">
        <f t="shared" si="47"/>
        <v>44056</v>
      </c>
      <c r="N28" s="8">
        <f t="shared" si="48"/>
        <v>44057</v>
      </c>
      <c r="O28" s="10">
        <f t="shared" si="49"/>
        <v>44058</v>
      </c>
      <c r="P28" s="9">
        <f t="shared" si="50"/>
        <v>44059</v>
      </c>
      <c r="Q28" s="11"/>
      <c r="R28" s="8">
        <f t="shared" ref="R28:R29" si="59">X27+1</f>
        <v>44088</v>
      </c>
      <c r="S28" s="8">
        <f t="shared" si="51"/>
        <v>44089</v>
      </c>
      <c r="T28" s="8">
        <f t="shared" si="52"/>
        <v>44090</v>
      </c>
      <c r="U28" s="8">
        <f t="shared" si="53"/>
        <v>44091</v>
      </c>
      <c r="V28" s="8">
        <f t="shared" si="54"/>
        <v>44092</v>
      </c>
      <c r="W28" s="10">
        <f t="shared" si="55"/>
        <v>44093</v>
      </c>
      <c r="X28" s="9">
        <f t="shared" si="56"/>
        <v>44094</v>
      </c>
    </row>
    <row r="29" spans="2:28" ht="21" customHeight="1">
      <c r="B29" s="8">
        <f t="shared" si="57"/>
        <v>44032</v>
      </c>
      <c r="C29" s="8">
        <f t="shared" si="39"/>
        <v>44033</v>
      </c>
      <c r="D29" s="8">
        <f t="shared" si="40"/>
        <v>44034</v>
      </c>
      <c r="E29" s="16">
        <f t="shared" si="41"/>
        <v>44035</v>
      </c>
      <c r="F29" s="16">
        <f t="shared" si="42"/>
        <v>44036</v>
      </c>
      <c r="G29" s="10">
        <f t="shared" si="43"/>
        <v>44037</v>
      </c>
      <c r="H29" s="9">
        <f t="shared" si="44"/>
        <v>44038</v>
      </c>
      <c r="I29" s="11"/>
      <c r="J29" s="8">
        <f t="shared" si="58"/>
        <v>44060</v>
      </c>
      <c r="K29" s="8">
        <f t="shared" si="45"/>
        <v>44061</v>
      </c>
      <c r="L29" s="8">
        <f t="shared" si="46"/>
        <v>44062</v>
      </c>
      <c r="M29" s="8">
        <f t="shared" si="47"/>
        <v>44063</v>
      </c>
      <c r="N29" s="8">
        <f t="shared" si="48"/>
        <v>44064</v>
      </c>
      <c r="O29" s="10">
        <f t="shared" si="49"/>
        <v>44065</v>
      </c>
      <c r="P29" s="9">
        <f t="shared" si="50"/>
        <v>44066</v>
      </c>
      <c r="Q29" s="11"/>
      <c r="R29" s="16">
        <f t="shared" si="59"/>
        <v>44095</v>
      </c>
      <c r="S29" s="16">
        <f t="shared" si="51"/>
        <v>44096</v>
      </c>
      <c r="T29" s="8">
        <f t="shared" si="52"/>
        <v>44097</v>
      </c>
      <c r="U29" s="8">
        <f t="shared" si="53"/>
        <v>44098</v>
      </c>
      <c r="V29" s="8">
        <f t="shared" si="54"/>
        <v>44099</v>
      </c>
      <c r="W29" s="10">
        <f t="shared" si="55"/>
        <v>44100</v>
      </c>
      <c r="X29" s="9">
        <f t="shared" si="56"/>
        <v>44101</v>
      </c>
    </row>
    <row r="30" spans="2:28" ht="21" customHeight="1">
      <c r="B30" s="8">
        <f>IF(MONTH(H29+1)=MONTH(B24),H29+1,"")</f>
        <v>44039</v>
      </c>
      <c r="C30" s="8">
        <f>IF(B30="","",IF(MONTH(B30+1)=MONTH(B24),B30+1,""))</f>
        <v>44040</v>
      </c>
      <c r="D30" s="8">
        <f>IF(C30="","",IF(MONTH(C30+1)=MONTH(B24),C30+1,""))</f>
        <v>44041</v>
      </c>
      <c r="E30" s="8">
        <f>IF(D30="","",IF(MONTH(D30+1)=MONTH(B24),D30+1,""))</f>
        <v>44042</v>
      </c>
      <c r="F30" s="8">
        <f>IF(E30="","",IF(MONTH(E30+1)=MONTH(B24),E30+1,""))</f>
        <v>44043</v>
      </c>
      <c r="G30" s="10" t="str">
        <f>IF(F30="","",IF(MONTH(F30+1)=MONTH(B24),F30+1,""))</f>
        <v/>
      </c>
      <c r="H30" s="9" t="str">
        <f>IF(G30="","",IF(MONTH(G30+1)=MONTH(B24),G30+1,""))</f>
        <v/>
      </c>
      <c r="I30" s="11"/>
      <c r="J30" s="8">
        <f>IF(MONTH(P29+1)=MONTH(J24),P29+1,"")</f>
        <v>44067</v>
      </c>
      <c r="K30" s="8">
        <f>IF(J30="","",IF(MONTH(J30+1)=MONTH(J24),J30+1,""))</f>
        <v>44068</v>
      </c>
      <c r="L30" s="8">
        <f>IF(K30="","",IF(MONTH(K30+1)=MONTH(J24),K30+1,""))</f>
        <v>44069</v>
      </c>
      <c r="M30" s="8">
        <f>IF(L30="","",IF(MONTH(L30+1)=MONTH(J24),L30+1,""))</f>
        <v>44070</v>
      </c>
      <c r="N30" s="8">
        <f>IF(M30="","",IF(MONTH(M30+1)=MONTH(J24),M30+1,""))</f>
        <v>44071</v>
      </c>
      <c r="O30" s="10">
        <f>IF(N30="","",IF(MONTH(N30+1)=MONTH(J24),N30+1,""))</f>
        <v>44072</v>
      </c>
      <c r="P30" s="9">
        <f>IF(O30="","",IF(MONTH(O30+1)=MONTH(J24),O30+1,""))</f>
        <v>44073</v>
      </c>
      <c r="Q30" s="11"/>
      <c r="R30" s="8">
        <f>IF(MONTH(X29+1)=MONTH(R24),X29+1,"")</f>
        <v>44102</v>
      </c>
      <c r="S30" s="8">
        <f>IF(R30="","",IF(MONTH(R30+1)=MONTH(R24),R30+1,""))</f>
        <v>44103</v>
      </c>
      <c r="T30" s="8">
        <f>IF(S30="","",IF(MONTH(S30+1)=MONTH(R24),S30+1,""))</f>
        <v>44104</v>
      </c>
      <c r="U30" s="8" t="str">
        <f>IF(T30="","",IF(MONTH(T30+1)=MONTH(R24),T30+1,""))</f>
        <v/>
      </c>
      <c r="V30" s="8" t="str">
        <f>IF(U30="","",IF(MONTH(U30+1)=MONTH(R24),U30+1,""))</f>
        <v/>
      </c>
      <c r="W30" s="10" t="str">
        <f>IF(V30="","",IF(MONTH(V30+1)=MONTH(R24),V30+1,""))</f>
        <v/>
      </c>
      <c r="X30" s="9" t="str">
        <f>IF(W30="","",IF(MONTH(W30+1)=MONTH(R24),W30+1,""))</f>
        <v/>
      </c>
    </row>
    <row r="31" spans="2:28" ht="21" customHeight="1">
      <c r="B31" s="8" t="str">
        <f>IF(H30="","",IF(MONTH(H30+1)=MONTH(B24),H30+1,""))</f>
        <v/>
      </c>
      <c r="C31" s="8" t="str">
        <f>IF(B31="","",IF(MONTH(B31+1)=MONTH(B24),B31+1,""))</f>
        <v/>
      </c>
      <c r="D31" s="8" t="str">
        <f>IF(C31="","",IF(MONTH(C31+1)=MONTH(B24),C31+1,""))</f>
        <v/>
      </c>
      <c r="E31" s="8" t="str">
        <f>IF(D31="","",IF(MONTH(D31+1)=MONTH(B24),D31+1,""))</f>
        <v/>
      </c>
      <c r="F31" s="8" t="str">
        <f>IF(E31="","",IF(MONTH(E31+1)=MONTH(B24),E31+1,""))</f>
        <v/>
      </c>
      <c r="G31" s="10" t="str">
        <f>IF(F31="","",IF(MONTH(F31+1)=MONTH(B24),F31+1,""))</f>
        <v/>
      </c>
      <c r="H31" s="9" t="str">
        <f>IF(G31="","",IF(MONTH(G31+1)=MONTH(B24),G31+1,""))</f>
        <v/>
      </c>
      <c r="I31" s="11"/>
      <c r="J31" s="8">
        <f>IF(P30="","",IF(MONTH(P30+1)=MONTH(J24),P30+1,""))</f>
        <v>44074</v>
      </c>
      <c r="K31" s="8" t="str">
        <f>IF(J31="","",IF(MONTH(J31+1)=MONTH(J24),J31+1,""))</f>
        <v/>
      </c>
      <c r="L31" s="8" t="str">
        <f>IF(K31="","",IF(MONTH(K31+1)=MONTH(J24),K31+1,""))</f>
        <v/>
      </c>
      <c r="M31" s="8" t="str">
        <f>IF(L31="","",IF(MONTH(L31+1)=MONTH(J24),L31+1,""))</f>
        <v/>
      </c>
      <c r="N31" s="8" t="str">
        <f>IF(M31="","",IF(MONTH(M31+1)=MONTH(J24),M31+1,""))</f>
        <v/>
      </c>
      <c r="O31" s="10" t="str">
        <f>IF(N31="","",IF(MONTH(N31+1)=MONTH(J24),N31+1,""))</f>
        <v/>
      </c>
      <c r="P31" s="9" t="str">
        <f>IF(O31="","",IF(MONTH(O31+1)=MONTH(J24),O31+1,""))</f>
        <v/>
      </c>
      <c r="Q31" s="11"/>
      <c r="R31" s="8" t="str">
        <f>IF(X30="","",IF(MONTH(X30+1)=MONTH(R24),X30+1,""))</f>
        <v/>
      </c>
      <c r="S31" s="8" t="str">
        <f>IF(R31="","",IF(MONTH(R31+1)=MONTH(R24),R31+1,""))</f>
        <v/>
      </c>
      <c r="T31" s="8" t="str">
        <f>IF(S31="","",IF(MONTH(S31+1)=MONTH(R24),S31+1,""))</f>
        <v/>
      </c>
      <c r="U31" s="8" t="str">
        <f>IF(T31="","",IF(MONTH(T31+1)=MONTH(R24),T31+1,""))</f>
        <v/>
      </c>
      <c r="V31" s="8" t="str">
        <f>IF(U31="","",IF(MONTH(U31+1)=MONTH(R24),U31+1,""))</f>
        <v/>
      </c>
      <c r="W31" s="10" t="str">
        <f>IF(V31="","",IF(MONTH(V31+1)=MONTH(R24),V31+1,""))</f>
        <v/>
      </c>
      <c r="X31" s="9" t="str">
        <f>IF(W31="","",IF(MONTH(W31+1)=MONTH(R24),W31+1,""))</f>
        <v/>
      </c>
    </row>
    <row r="32" spans="2:28" ht="21" customHeight="1">
      <c r="B32" s="13"/>
      <c r="C32" s="13"/>
      <c r="D32" s="13"/>
      <c r="E32" s="13"/>
      <c r="F32" s="13"/>
      <c r="G32" s="14"/>
      <c r="H32" s="12"/>
      <c r="I32" s="11"/>
      <c r="J32" s="13"/>
      <c r="K32" s="13"/>
      <c r="L32" s="13"/>
      <c r="M32" s="13"/>
      <c r="N32" s="13"/>
      <c r="O32" s="14"/>
      <c r="P32" s="12"/>
      <c r="Q32" s="11"/>
      <c r="R32" s="13"/>
      <c r="S32" s="13"/>
      <c r="T32" s="13"/>
      <c r="U32" s="13"/>
      <c r="V32" s="13"/>
      <c r="W32" s="14"/>
      <c r="X32" s="12"/>
    </row>
    <row r="33" spans="2:24" ht="21" customHeight="1">
      <c r="B33" s="5"/>
      <c r="C33" s="5"/>
      <c r="D33" s="5"/>
      <c r="E33" s="5"/>
      <c r="F33" s="5"/>
      <c r="G33" s="5"/>
      <c r="H33" s="5"/>
      <c r="J33" s="5"/>
      <c r="K33" s="5"/>
      <c r="L33" s="5"/>
      <c r="M33" s="5"/>
      <c r="N33" s="5"/>
      <c r="O33" s="5"/>
      <c r="P33" s="5"/>
      <c r="R33" s="5"/>
      <c r="S33" s="5"/>
      <c r="T33" s="5"/>
      <c r="U33" s="5"/>
      <c r="V33" s="5"/>
      <c r="W33" s="5"/>
      <c r="X33" s="5"/>
    </row>
    <row r="34" spans="2:24" s="7" customFormat="1" ht="27" customHeight="1">
      <c r="B34" s="19">
        <v>44105</v>
      </c>
      <c r="C34" s="19"/>
      <c r="D34" s="20" t="s">
        <v>16</v>
      </c>
      <c r="E34" s="20"/>
      <c r="F34" s="20"/>
      <c r="G34" s="18">
        <f>B34</f>
        <v>44105</v>
      </c>
      <c r="H34" s="18"/>
      <c r="J34" s="19">
        <v>44136</v>
      </c>
      <c r="K34" s="19"/>
      <c r="L34" s="20" t="s">
        <v>17</v>
      </c>
      <c r="M34" s="20"/>
      <c r="N34" s="20"/>
      <c r="O34" s="18">
        <f>J34</f>
        <v>44136</v>
      </c>
      <c r="P34" s="18"/>
      <c r="R34" s="19">
        <v>44166</v>
      </c>
      <c r="S34" s="19"/>
      <c r="T34" s="20" t="s">
        <v>18</v>
      </c>
      <c r="U34" s="20"/>
      <c r="V34" s="20"/>
      <c r="W34" s="18">
        <f>R34</f>
        <v>44166</v>
      </c>
      <c r="X34" s="18"/>
    </row>
    <row r="35" spans="2:24" ht="21" customHeight="1">
      <c r="B35" s="1" t="s">
        <v>0</v>
      </c>
      <c r="C35" s="1" t="s">
        <v>1</v>
      </c>
      <c r="D35" s="1" t="s">
        <v>2</v>
      </c>
      <c r="E35" s="1" t="s">
        <v>3</v>
      </c>
      <c r="F35" s="1" t="s">
        <v>4</v>
      </c>
      <c r="G35" s="2" t="s">
        <v>5</v>
      </c>
      <c r="H35" s="3" t="s">
        <v>6</v>
      </c>
      <c r="J35" s="1" t="s">
        <v>0</v>
      </c>
      <c r="K35" s="1" t="s">
        <v>1</v>
      </c>
      <c r="L35" s="1" t="s">
        <v>2</v>
      </c>
      <c r="M35" s="1" t="s">
        <v>3</v>
      </c>
      <c r="N35" s="1" t="s">
        <v>4</v>
      </c>
      <c r="O35" s="2" t="s">
        <v>5</v>
      </c>
      <c r="P35" s="3" t="s">
        <v>6</v>
      </c>
      <c r="R35" s="1" t="s">
        <v>0</v>
      </c>
      <c r="S35" s="1" t="s">
        <v>1</v>
      </c>
      <c r="T35" s="1" t="s">
        <v>2</v>
      </c>
      <c r="U35" s="1" t="s">
        <v>3</v>
      </c>
      <c r="V35" s="1" t="s">
        <v>4</v>
      </c>
      <c r="W35" s="2" t="s">
        <v>5</v>
      </c>
      <c r="X35" s="3" t="s">
        <v>6</v>
      </c>
    </row>
    <row r="36" spans="2:24" ht="21" customHeight="1">
      <c r="B36" s="8" t="str">
        <f>IF(WEEKDAY(B34,2)=1,B34,"")</f>
        <v/>
      </c>
      <c r="C36" s="8" t="str">
        <f>IF(WEEKDAY(B34,2)=2,B34,IF(B36="","",B36+1))</f>
        <v/>
      </c>
      <c r="D36" s="8" t="str">
        <f>IF(WEEKDAY(B34,2)=3,B34,IF(C36="","",C36+1))</f>
        <v/>
      </c>
      <c r="E36" s="8">
        <f>IF(WEEKDAY(B34,2)=4,B34,IF(D36="","",D36+1))</f>
        <v>44105</v>
      </c>
      <c r="F36" s="8">
        <f>IF(WEEKDAY(B34,2)=5,B34,IF(E36="","",E36+1))</f>
        <v>44106</v>
      </c>
      <c r="G36" s="10">
        <f>IF(WEEKDAY(B34,2)=6,B34,IF(F36="","",F36+1))</f>
        <v>44107</v>
      </c>
      <c r="H36" s="9">
        <f>IF(WEEKDAY(B34,2)=7,B34,IF(G36="","",G36+1))</f>
        <v>44108</v>
      </c>
      <c r="I36" s="11"/>
      <c r="J36" s="8" t="str">
        <f>IF(WEEKDAY(J34,2)=1,J34,"")</f>
        <v/>
      </c>
      <c r="K36" s="8" t="str">
        <f>IF(WEEKDAY(J34,2)=2,J34,IF(J36="","",J36+1))</f>
        <v/>
      </c>
      <c r="L36" s="8" t="str">
        <f>IF(WEEKDAY(J34,2)=3,J34,IF(K36="","",K36+1))</f>
        <v/>
      </c>
      <c r="M36" s="8" t="str">
        <f>IF(WEEKDAY(J34,2)=4,J34,IF(L36="","",L36+1))</f>
        <v/>
      </c>
      <c r="N36" s="8" t="str">
        <f>IF(WEEKDAY(J34,2)=5,J34,IF(M36="","",M36+1))</f>
        <v/>
      </c>
      <c r="O36" s="10" t="str">
        <f>IF(WEEKDAY(J34,2)=6,J34,IF(N36="","",N36+1))</f>
        <v/>
      </c>
      <c r="P36" s="9">
        <f>IF(WEEKDAY(J34,2)=7,J34,IF(O36="","",O36+1))</f>
        <v>44136</v>
      </c>
      <c r="Q36" s="11"/>
      <c r="R36" s="8" t="str">
        <f>IF(WEEKDAY(R34,2)=1,R34,"")</f>
        <v/>
      </c>
      <c r="S36" s="8">
        <f>IF(WEEKDAY(R34,2)=2,R34,IF(R36="","",R36+1))</f>
        <v>44166</v>
      </c>
      <c r="T36" s="8">
        <f>IF(WEEKDAY(R34,2)=3,R34,IF(S36="","",S36+1))</f>
        <v>44167</v>
      </c>
      <c r="U36" s="8">
        <f>IF(WEEKDAY(R34,2)=4,R34,IF(T36="","",T36+1))</f>
        <v>44168</v>
      </c>
      <c r="V36" s="8">
        <f>IF(WEEKDAY(R34,2)=5,R34,IF(U36="","",U36+1))</f>
        <v>44169</v>
      </c>
      <c r="W36" s="10">
        <f>IF(WEEKDAY(R34,2)=6,R34,IF(V36="","",V36+1))</f>
        <v>44170</v>
      </c>
      <c r="X36" s="9">
        <f>IF(WEEKDAY(R34,2)=7,R34,IF(W36="","",W36+1))</f>
        <v>44171</v>
      </c>
    </row>
    <row r="37" spans="2:24" ht="21" customHeight="1">
      <c r="B37" s="8">
        <f>H36+1</f>
        <v>44109</v>
      </c>
      <c r="C37" s="8">
        <f t="shared" ref="C37:C39" si="60">B37+1</f>
        <v>44110</v>
      </c>
      <c r="D37" s="8">
        <f t="shared" ref="D37:D39" si="61">C37+1</f>
        <v>44111</v>
      </c>
      <c r="E37" s="8">
        <f t="shared" ref="E37:E39" si="62">D37+1</f>
        <v>44112</v>
      </c>
      <c r="F37" s="8">
        <f t="shared" ref="F37:F39" si="63">E37+1</f>
        <v>44113</v>
      </c>
      <c r="G37" s="10">
        <f t="shared" ref="G37:G39" si="64">F37+1</f>
        <v>44114</v>
      </c>
      <c r="H37" s="9">
        <f t="shared" ref="H37:H39" si="65">G37+1</f>
        <v>44115</v>
      </c>
      <c r="I37" s="11"/>
      <c r="J37" s="8">
        <f>P36+1</f>
        <v>44137</v>
      </c>
      <c r="K37" s="16">
        <f t="shared" ref="K37:K39" si="66">J37+1</f>
        <v>44138</v>
      </c>
      <c r="L37" s="8">
        <f t="shared" ref="L37:L39" si="67">K37+1</f>
        <v>44139</v>
      </c>
      <c r="M37" s="8">
        <f t="shared" ref="M37:M39" si="68">L37+1</f>
        <v>44140</v>
      </c>
      <c r="N37" s="8">
        <f t="shared" ref="N37:N39" si="69">M37+1</f>
        <v>44141</v>
      </c>
      <c r="O37" s="10">
        <f t="shared" ref="O37:O39" si="70">N37+1</f>
        <v>44142</v>
      </c>
      <c r="P37" s="9">
        <f t="shared" ref="P37:P39" si="71">O37+1</f>
        <v>44143</v>
      </c>
      <c r="Q37" s="11"/>
      <c r="R37" s="8">
        <f>X36+1</f>
        <v>44172</v>
      </c>
      <c r="S37" s="8">
        <f t="shared" ref="S37:S39" si="72">R37+1</f>
        <v>44173</v>
      </c>
      <c r="T37" s="8">
        <f t="shared" ref="T37:T39" si="73">S37+1</f>
        <v>44174</v>
      </c>
      <c r="U37" s="8">
        <f t="shared" ref="U37:U39" si="74">T37+1</f>
        <v>44175</v>
      </c>
      <c r="V37" s="8">
        <f t="shared" ref="V37:V39" si="75">U37+1</f>
        <v>44176</v>
      </c>
      <c r="W37" s="10">
        <f t="shared" ref="W37:W39" si="76">V37+1</f>
        <v>44177</v>
      </c>
      <c r="X37" s="9">
        <f t="shared" ref="X37:X39" si="77">W37+1</f>
        <v>44178</v>
      </c>
    </row>
    <row r="38" spans="2:24" ht="21" customHeight="1">
      <c r="B38" s="8">
        <f t="shared" ref="B38:B39" si="78">H37+1</f>
        <v>44116</v>
      </c>
      <c r="C38" s="8">
        <f t="shared" si="60"/>
        <v>44117</v>
      </c>
      <c r="D38" s="8">
        <f t="shared" si="61"/>
        <v>44118</v>
      </c>
      <c r="E38" s="8">
        <f t="shared" si="62"/>
        <v>44119</v>
      </c>
      <c r="F38" s="8">
        <f t="shared" si="63"/>
        <v>44120</v>
      </c>
      <c r="G38" s="10">
        <f t="shared" si="64"/>
        <v>44121</v>
      </c>
      <c r="H38" s="9">
        <f t="shared" si="65"/>
        <v>44122</v>
      </c>
      <c r="I38" s="11"/>
      <c r="J38" s="8">
        <f t="shared" ref="J38:J39" si="79">P37+1</f>
        <v>44144</v>
      </c>
      <c r="K38" s="8">
        <f t="shared" si="66"/>
        <v>44145</v>
      </c>
      <c r="L38" s="8">
        <f t="shared" si="67"/>
        <v>44146</v>
      </c>
      <c r="M38" s="8">
        <f t="shared" si="68"/>
        <v>44147</v>
      </c>
      <c r="N38" s="8">
        <f t="shared" si="69"/>
        <v>44148</v>
      </c>
      <c r="O38" s="10">
        <f t="shared" si="70"/>
        <v>44149</v>
      </c>
      <c r="P38" s="9">
        <f t="shared" si="71"/>
        <v>44150</v>
      </c>
      <c r="Q38" s="11"/>
      <c r="R38" s="8">
        <f t="shared" ref="R38:R39" si="80">X37+1</f>
        <v>44179</v>
      </c>
      <c r="S38" s="8">
        <f t="shared" si="72"/>
        <v>44180</v>
      </c>
      <c r="T38" s="8">
        <f t="shared" si="73"/>
        <v>44181</v>
      </c>
      <c r="U38" s="8">
        <f t="shared" si="74"/>
        <v>44182</v>
      </c>
      <c r="V38" s="8">
        <f t="shared" si="75"/>
        <v>44183</v>
      </c>
      <c r="W38" s="10">
        <f t="shared" si="76"/>
        <v>44184</v>
      </c>
      <c r="X38" s="9">
        <f t="shared" si="77"/>
        <v>44185</v>
      </c>
    </row>
    <row r="39" spans="2:24" ht="21" customHeight="1">
      <c r="B39" s="8">
        <f t="shared" si="78"/>
        <v>44123</v>
      </c>
      <c r="C39" s="8">
        <f t="shared" si="60"/>
        <v>44124</v>
      </c>
      <c r="D39" s="8">
        <f t="shared" si="61"/>
        <v>44125</v>
      </c>
      <c r="E39" s="8">
        <f t="shared" si="62"/>
        <v>44126</v>
      </c>
      <c r="F39" s="8">
        <f t="shared" si="63"/>
        <v>44127</v>
      </c>
      <c r="G39" s="10">
        <f t="shared" si="64"/>
        <v>44128</v>
      </c>
      <c r="H39" s="9">
        <f t="shared" si="65"/>
        <v>44129</v>
      </c>
      <c r="I39" s="11"/>
      <c r="J39" s="8">
        <f t="shared" si="79"/>
        <v>44151</v>
      </c>
      <c r="K39" s="8">
        <f t="shared" si="66"/>
        <v>44152</v>
      </c>
      <c r="L39" s="8">
        <f t="shared" si="67"/>
        <v>44153</v>
      </c>
      <c r="M39" s="8">
        <f t="shared" si="68"/>
        <v>44154</v>
      </c>
      <c r="N39" s="8">
        <f t="shared" si="69"/>
        <v>44155</v>
      </c>
      <c r="O39" s="10">
        <f t="shared" si="70"/>
        <v>44156</v>
      </c>
      <c r="P39" s="9">
        <f t="shared" si="71"/>
        <v>44157</v>
      </c>
      <c r="Q39" s="11"/>
      <c r="R39" s="8">
        <f t="shared" si="80"/>
        <v>44186</v>
      </c>
      <c r="S39" s="8">
        <f t="shared" si="72"/>
        <v>44187</v>
      </c>
      <c r="T39" s="8">
        <f t="shared" si="73"/>
        <v>44188</v>
      </c>
      <c r="U39" s="8">
        <f t="shared" si="74"/>
        <v>44189</v>
      </c>
      <c r="V39" s="8">
        <f t="shared" si="75"/>
        <v>44190</v>
      </c>
      <c r="W39" s="10">
        <f t="shared" si="76"/>
        <v>44191</v>
      </c>
      <c r="X39" s="9">
        <f t="shared" si="77"/>
        <v>44192</v>
      </c>
    </row>
    <row r="40" spans="2:24" ht="21" customHeight="1">
      <c r="B40" s="8">
        <f>IF(MONTH(H39+1)=MONTH(B34),H39+1,"")</f>
        <v>44130</v>
      </c>
      <c r="C40" s="8">
        <f>IF(B40="","",IF(MONTH(B40+1)=MONTH(B34),B40+1,""))</f>
        <v>44131</v>
      </c>
      <c r="D40" s="8">
        <f>IF(C40="","",IF(MONTH(C40+1)=MONTH(B34),C40+1,""))</f>
        <v>44132</v>
      </c>
      <c r="E40" s="8">
        <f>IF(D40="","",IF(MONTH(D40+1)=MONTH(B34),D40+1,""))</f>
        <v>44133</v>
      </c>
      <c r="F40" s="8">
        <f>IF(E40="","",IF(MONTH(E40+1)=MONTH(B34),E40+1,""))</f>
        <v>44134</v>
      </c>
      <c r="G40" s="10">
        <f>IF(F40="","",IF(MONTH(F40+1)=MONTH(B34),F40+1,""))</f>
        <v>44135</v>
      </c>
      <c r="H40" s="9" t="str">
        <f>IF(G40="","",IF(MONTH(G40+1)=MONTH(B34),G40+1,""))</f>
        <v/>
      </c>
      <c r="I40" s="11"/>
      <c r="J40" s="16">
        <f>IF(MONTH(P39+1)=MONTH(J34),P39+1,"")</f>
        <v>44158</v>
      </c>
      <c r="K40" s="8">
        <f>IF(J40="","",IF(MONTH(J40+1)=MONTH(J34),J40+1,""))</f>
        <v>44159</v>
      </c>
      <c r="L40" s="8">
        <f>IF(K40="","",IF(MONTH(K40+1)=MONTH(J34),K40+1,""))</f>
        <v>44160</v>
      </c>
      <c r="M40" s="8">
        <f>IF(L40="","",IF(MONTH(L40+1)=MONTH(J34),L40+1,""))</f>
        <v>44161</v>
      </c>
      <c r="N40" s="8">
        <f>IF(M40="","",IF(MONTH(M40+1)=MONTH(J34),M40+1,""))</f>
        <v>44162</v>
      </c>
      <c r="O40" s="10">
        <f>IF(N40="","",IF(MONTH(N40+1)=MONTH(J34),N40+1,""))</f>
        <v>44163</v>
      </c>
      <c r="P40" s="9">
        <f>IF(O40="","",IF(MONTH(O40+1)=MONTH(J34),O40+1,""))</f>
        <v>44164</v>
      </c>
      <c r="Q40" s="11"/>
      <c r="R40" s="8">
        <f>IF(MONTH(X39+1)=MONTH(R34),X39+1,"")</f>
        <v>44193</v>
      </c>
      <c r="S40" s="8">
        <f>IF(R40="","",IF(MONTH(R40+1)=MONTH(R34),R40+1,""))</f>
        <v>44194</v>
      </c>
      <c r="T40" s="8">
        <f>IF(S40="","",IF(MONTH(S40+1)=MONTH(R34),S40+1,""))</f>
        <v>44195</v>
      </c>
      <c r="U40" s="8">
        <f>IF(T40="","",IF(MONTH(T40+1)=MONTH(R34),T40+1,""))</f>
        <v>44196</v>
      </c>
      <c r="V40" s="8" t="str">
        <f>IF(U40="","",IF(MONTH(U40+1)=MONTH(R34),U40+1,""))</f>
        <v/>
      </c>
      <c r="W40" s="10" t="str">
        <f>IF(V40="","",IF(MONTH(V40+1)=MONTH(R34),V40+1,""))</f>
        <v/>
      </c>
      <c r="X40" s="9" t="str">
        <f>IF(W40="","",IF(MONTH(W40+1)=MONTH(R34),W40+1,""))</f>
        <v/>
      </c>
    </row>
    <row r="41" spans="2:24" ht="21" customHeight="1">
      <c r="B41" s="8" t="str">
        <f>IF(H40="","",IF(MONTH(H40+1)=MONTH(B34),H40+1,""))</f>
        <v/>
      </c>
      <c r="C41" s="8" t="str">
        <f>IF(B41="","",IF(MONTH(B41+1)=MONTH(B34),B41+1,""))</f>
        <v/>
      </c>
      <c r="D41" s="8" t="str">
        <f>IF(C41="","",IF(MONTH(C41+1)=MONTH(B34),C41+1,""))</f>
        <v/>
      </c>
      <c r="E41" s="8" t="str">
        <f>IF(D41="","",IF(MONTH(D41+1)=MONTH(B34),D41+1,""))</f>
        <v/>
      </c>
      <c r="F41" s="8" t="str">
        <f>IF(E41="","",IF(MONTH(E41+1)=MONTH(B34),E41+1,""))</f>
        <v/>
      </c>
      <c r="G41" s="10" t="str">
        <f>IF(F41="","",IF(MONTH(F41+1)=MONTH(B34),F41+1,""))</f>
        <v/>
      </c>
      <c r="H41" s="9" t="str">
        <f>IF(G41="","",IF(MONTH(G41+1)=MONTH(B34),G41+1,""))</f>
        <v/>
      </c>
      <c r="I41" s="11"/>
      <c r="J41" s="8">
        <f>IF(P40="","",IF(MONTH(P40+1)=MONTH(J34),P40+1,""))</f>
        <v>44165</v>
      </c>
      <c r="K41" s="8" t="str">
        <f>IF(J41="","",IF(MONTH(J41+1)=MONTH(J34),J41+1,""))</f>
        <v/>
      </c>
      <c r="L41" s="8" t="str">
        <f>IF(K41="","",IF(MONTH(K41+1)=MONTH(J34),K41+1,""))</f>
        <v/>
      </c>
      <c r="M41" s="8" t="str">
        <f>IF(L41="","",IF(MONTH(L41+1)=MONTH(J34),L41+1,""))</f>
        <v/>
      </c>
      <c r="N41" s="8" t="str">
        <f>IF(M41="","",IF(MONTH(M41+1)=MONTH(J34),M41+1,""))</f>
        <v/>
      </c>
      <c r="O41" s="10" t="str">
        <f>IF(N41="","",IF(MONTH(N41+1)=MONTH(J34),N41+1,""))</f>
        <v/>
      </c>
      <c r="P41" s="9" t="str">
        <f>IF(O41="","",IF(MONTH(O41+1)=MONTH(J34),O41+1,""))</f>
        <v/>
      </c>
      <c r="Q41" s="11"/>
      <c r="R41" s="8" t="str">
        <f>IF(X40="","",IF(MONTH(X40+1)=MONTH(R34),X40+1,""))</f>
        <v/>
      </c>
      <c r="S41" s="8" t="str">
        <f>IF(R41="","",IF(MONTH(R41+1)=MONTH(R34),R41+1,""))</f>
        <v/>
      </c>
      <c r="T41" s="8" t="str">
        <f>IF(S41="","",IF(MONTH(S41+1)=MONTH(R34),S41+1,""))</f>
        <v/>
      </c>
      <c r="U41" s="8" t="str">
        <f>IF(T41="","",IF(MONTH(T41+1)=MONTH(R34),T41+1,""))</f>
        <v/>
      </c>
      <c r="V41" s="8" t="str">
        <f>IF(U41="","",IF(MONTH(U41+1)=MONTH(R34),U41+1,""))</f>
        <v/>
      </c>
      <c r="W41" s="10" t="str">
        <f>IF(V41="","",IF(MONTH(V41+1)=MONTH(R34),V41+1,""))</f>
        <v/>
      </c>
      <c r="X41" s="9" t="str">
        <f>IF(W41="","",IF(MONTH(W41+1)=MONTH(R34),W41+1,""))</f>
        <v/>
      </c>
    </row>
    <row r="42" spans="2:24" ht="51" customHeight="1">
      <c r="B42" s="4"/>
      <c r="C42" s="4"/>
      <c r="J42" s="4"/>
      <c r="K42" s="4"/>
      <c r="R42" s="4"/>
      <c r="S42" s="4"/>
    </row>
    <row r="43" spans="2:24">
      <c r="B43" s="4"/>
      <c r="C43" s="4"/>
      <c r="J43" s="4"/>
      <c r="K43" s="4"/>
      <c r="R43" s="4"/>
      <c r="S43" s="4"/>
    </row>
    <row r="44" spans="2:24">
      <c r="B44" s="4"/>
      <c r="C44" s="4"/>
      <c r="J44" s="4"/>
      <c r="K44" s="4"/>
      <c r="R44" s="4"/>
      <c r="S44" s="4"/>
    </row>
  </sheetData>
  <mergeCells count="38">
    <mergeCell ref="AA4:AB4"/>
    <mergeCell ref="O34:P34"/>
    <mergeCell ref="R34:S34"/>
    <mergeCell ref="T34:V34"/>
    <mergeCell ref="W34:X34"/>
    <mergeCell ref="W24:X24"/>
    <mergeCell ref="R4:S4"/>
    <mergeCell ref="T4:V4"/>
    <mergeCell ref="B34:C34"/>
    <mergeCell ref="D34:F34"/>
    <mergeCell ref="G34:H34"/>
    <mergeCell ref="J34:K34"/>
    <mergeCell ref="L34:N34"/>
    <mergeCell ref="O24:P24"/>
    <mergeCell ref="R24:S24"/>
    <mergeCell ref="T24:V24"/>
    <mergeCell ref="B4:C4"/>
    <mergeCell ref="D4:F4"/>
    <mergeCell ref="B24:C24"/>
    <mergeCell ref="D24:F24"/>
    <mergeCell ref="G24:H24"/>
    <mergeCell ref="J24:K24"/>
    <mergeCell ref="L24:N24"/>
    <mergeCell ref="A2:Y2"/>
    <mergeCell ref="W4:X4"/>
    <mergeCell ref="B14:C14"/>
    <mergeCell ref="D14:F14"/>
    <mergeCell ref="G14:H14"/>
    <mergeCell ref="J14:K14"/>
    <mergeCell ref="L14:N14"/>
    <mergeCell ref="O14:P14"/>
    <mergeCell ref="R14:S14"/>
    <mergeCell ref="T14:V14"/>
    <mergeCell ref="W14:X14"/>
    <mergeCell ref="J4:K4"/>
    <mergeCell ref="L4:N4"/>
    <mergeCell ref="O4:P4"/>
    <mergeCell ref="G4:H4"/>
  </mergeCells>
  <phoneticPr fontId="1"/>
  <printOptions horizontalCentered="1"/>
  <pageMargins left="0" right="0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月曜始まり</vt:lpstr>
      <vt:lpstr>月曜始まり!Print_Area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2019-10-23T13:40:10Z</dcterms:modified>
</cp:coreProperties>
</file>