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1435" windowHeight="9990"/>
  </bookViews>
  <sheets>
    <sheet name="1ヶ月分" sheetId="1" r:id="rId1"/>
    <sheet name="2ヶ月分" sheetId="3" r:id="rId2"/>
  </sheets>
  <definedNames>
    <definedName name="_xlnm.Print_Area" localSheetId="0">'1ヶ月分'!$B$4:$H$12</definedName>
    <definedName name="_xlnm.Print_Area" localSheetId="1">'2ヶ月分'!$A$4:$P$12</definedName>
  </definedNames>
  <calcPr calcId="125725"/>
</workbook>
</file>

<file path=xl/calcChain.xml><?xml version="1.0" encoding="utf-8"?>
<calcChain xmlns="http://schemas.openxmlformats.org/spreadsheetml/2006/main">
  <c r="J5" i="3"/>
  <c r="J7" s="1"/>
  <c r="K7" s="1"/>
  <c r="L7" s="1"/>
  <c r="M7" s="1"/>
  <c r="N7" s="1"/>
  <c r="O7" s="1"/>
  <c r="P7" s="1"/>
  <c r="B5"/>
  <c r="B7" s="1"/>
  <c r="C7" s="1"/>
  <c r="B4" i="1"/>
  <c r="K4" i="3"/>
  <c r="J4"/>
  <c r="C4"/>
  <c r="B4"/>
  <c r="B5" i="1"/>
  <c r="C4"/>
  <c r="J8" i="3" l="1"/>
  <c r="K8" s="1"/>
  <c r="L8" s="1"/>
  <c r="M8" s="1"/>
  <c r="N8" s="1"/>
  <c r="O8" s="1"/>
  <c r="P8" s="1"/>
  <c r="J9" s="1"/>
  <c r="K9" s="1"/>
  <c r="L9" s="1"/>
  <c r="M9" s="1"/>
  <c r="N9" s="1"/>
  <c r="O9" s="1"/>
  <c r="P9" s="1"/>
  <c r="J10" s="1"/>
  <c r="K10" s="1"/>
  <c r="L10" s="1"/>
  <c r="M10" s="1"/>
  <c r="N10" s="1"/>
  <c r="O10" s="1"/>
  <c r="P10" s="1"/>
  <c r="J11" s="1"/>
  <c r="K11" s="1"/>
  <c r="L11" s="1"/>
  <c r="M11" s="1"/>
  <c r="N11" s="1"/>
  <c r="O11" s="1"/>
  <c r="P11" s="1"/>
  <c r="J12" s="1"/>
  <c r="K12" s="1"/>
  <c r="L12" s="1"/>
  <c r="M12" s="1"/>
  <c r="N12" s="1"/>
  <c r="O12" s="1"/>
  <c r="P12" s="1"/>
  <c r="D7"/>
  <c r="E7" s="1"/>
  <c r="F7" s="1"/>
  <c r="G7" s="1"/>
  <c r="H7" s="1"/>
  <c r="B8" s="1"/>
  <c r="C8" s="1"/>
  <c r="D8" s="1"/>
  <c r="E8" s="1"/>
  <c r="F8" s="1"/>
  <c r="G8" s="1"/>
  <c r="H8" s="1"/>
  <c r="B9" s="1"/>
  <c r="C9" s="1"/>
  <c r="D9" s="1"/>
  <c r="E9" s="1"/>
  <c r="F9" s="1"/>
  <c r="G9" s="1"/>
  <c r="H9" s="1"/>
  <c r="B10" s="1"/>
  <c r="C10" s="1"/>
  <c r="D10" s="1"/>
  <c r="E10" s="1"/>
  <c r="F10" s="1"/>
  <c r="G10" s="1"/>
  <c r="H10" s="1"/>
  <c r="B11" s="1"/>
  <c r="C11" s="1"/>
  <c r="D11" s="1"/>
  <c r="E11" s="1"/>
  <c r="F11" s="1"/>
  <c r="G11" s="1"/>
  <c r="H11" s="1"/>
  <c r="B12" s="1"/>
  <c r="C12" s="1"/>
  <c r="D12" s="1"/>
  <c r="E12" s="1"/>
  <c r="F12" s="1"/>
  <c r="G12" s="1"/>
  <c r="H12" s="1"/>
  <c r="B7" i="1"/>
  <c r="C7" s="1"/>
  <c r="D7" s="1"/>
  <c r="E7" s="1"/>
  <c r="F7" s="1"/>
  <c r="G7" s="1"/>
  <c r="H7" s="1"/>
  <c r="B8" s="1"/>
  <c r="C8" s="1"/>
  <c r="D8" s="1"/>
  <c r="E8" s="1"/>
  <c r="F8" s="1"/>
  <c r="G8" s="1"/>
  <c r="H8" s="1"/>
  <c r="B9" s="1"/>
  <c r="C9" s="1"/>
  <c r="D9" s="1"/>
  <c r="E9" s="1"/>
  <c r="F9" s="1"/>
  <c r="G9" s="1"/>
  <c r="H9" s="1"/>
  <c r="B10" s="1"/>
  <c r="C10" s="1"/>
  <c r="D10" s="1"/>
  <c r="E10" s="1"/>
  <c r="F10" s="1"/>
  <c r="G10" s="1"/>
  <c r="H10" s="1"/>
  <c r="B11" s="1"/>
  <c r="C11" s="1"/>
  <c r="D11" s="1"/>
  <c r="E11" s="1"/>
  <c r="F11" s="1"/>
  <c r="G11" s="1"/>
  <c r="H11" s="1"/>
  <c r="B12" s="1"/>
  <c r="C12" s="1"/>
  <c r="D12" s="1"/>
  <c r="E12" s="1"/>
  <c r="F12" s="1"/>
  <c r="G12" s="1"/>
  <c r="H12" s="1"/>
</calcChain>
</file>

<file path=xl/sharedStrings.xml><?xml version="1.0" encoding="utf-8"?>
<sst xmlns="http://schemas.openxmlformats.org/spreadsheetml/2006/main" count="27" uniqueCount="10">
  <si>
    <t>MON</t>
    <phoneticPr fontId="1"/>
  </si>
  <si>
    <t>TUE</t>
    <phoneticPr fontId="1"/>
  </si>
  <si>
    <t>WED</t>
    <phoneticPr fontId="1"/>
  </si>
  <si>
    <t>THU</t>
    <phoneticPr fontId="1"/>
  </si>
  <si>
    <t>FRI</t>
    <phoneticPr fontId="1"/>
  </si>
  <si>
    <t>SAT</t>
    <phoneticPr fontId="1"/>
  </si>
  <si>
    <t>SUN</t>
    <phoneticPr fontId="1"/>
  </si>
  <si>
    <t>←作成したい月初の日付を入力</t>
    <rPh sb="1" eb="3">
      <t>サクセイ</t>
    </rPh>
    <rPh sb="6" eb="8">
      <t>ゲッショ</t>
    </rPh>
    <rPh sb="9" eb="11">
      <t>ヒヅケ</t>
    </rPh>
    <rPh sb="12" eb="14">
      <t>ニュウリョク</t>
    </rPh>
    <phoneticPr fontId="1"/>
  </si>
  <si>
    <t>※B5セルには数式が入っています。消去せずにご利用下さい</t>
    <rPh sb="7" eb="9">
      <t>スウシキ</t>
    </rPh>
    <rPh sb="10" eb="11">
      <t>ハイ</t>
    </rPh>
    <rPh sb="17" eb="19">
      <t>ショウキョ</t>
    </rPh>
    <rPh sb="23" eb="25">
      <t>リヨウ</t>
    </rPh>
    <rPh sb="25" eb="26">
      <t>クダ</t>
    </rPh>
    <phoneticPr fontId="1"/>
  </si>
  <si>
    <t>※K5セルには数式が入っています。消去せずにご利用下さい</t>
    <rPh sb="7" eb="9">
      <t>スウシキ</t>
    </rPh>
    <rPh sb="10" eb="11">
      <t>ハイ</t>
    </rPh>
    <rPh sb="17" eb="19">
      <t>ショウキョ</t>
    </rPh>
    <rPh sb="23" eb="25">
      <t>リヨウ</t>
    </rPh>
    <rPh sb="25" eb="26">
      <t>クダ</t>
    </rPh>
    <phoneticPr fontId="1"/>
  </si>
</sst>
</file>

<file path=xl/styles.xml><?xml version="1.0" encoding="utf-8"?>
<styleSheet xmlns="http://schemas.openxmlformats.org/spreadsheetml/2006/main">
  <numFmts count="4">
    <numFmt numFmtId="176" formatCode="d"/>
    <numFmt numFmtId="177" formatCode="yyyy&quot; / &quot;mmmm"/>
    <numFmt numFmtId="178" formatCode="ddd"/>
    <numFmt numFmtId="179" formatCode="m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70"/>
      <color theme="1"/>
      <name val="HGS創英角ｺﾞｼｯｸUB"/>
      <family val="3"/>
      <charset val="128"/>
    </font>
    <font>
      <sz val="20"/>
      <color theme="1"/>
      <name val="HGS創英角ｺﾞｼｯｸUB"/>
      <family val="3"/>
      <charset val="128"/>
    </font>
    <font>
      <sz val="11"/>
      <color theme="1"/>
      <name val="HGS創英角ｺﾞｼｯｸUB"/>
      <family val="3"/>
      <charset val="128"/>
    </font>
    <font>
      <b/>
      <sz val="16"/>
      <color theme="0"/>
      <name val="HGS創英角ｺﾞｼｯｸUB"/>
      <family val="3"/>
      <charset val="128"/>
    </font>
    <font>
      <b/>
      <sz val="30"/>
      <color theme="1"/>
      <name val="HGS創英角ｺﾞｼｯｸUB"/>
      <family val="3"/>
      <charset val="128"/>
    </font>
    <font>
      <b/>
      <sz val="20"/>
      <color theme="1"/>
      <name val="HGS創英角ｺﾞｼｯｸUB"/>
      <family val="3"/>
      <charset val="128"/>
    </font>
    <font>
      <b/>
      <sz val="20"/>
      <color rgb="FF0066CC"/>
      <name val="HGS創英角ｺﾞｼｯｸUB"/>
      <family val="3"/>
      <charset val="128"/>
    </font>
    <font>
      <b/>
      <sz val="20"/>
      <color rgb="FFCC0000"/>
      <name val="HGS創英角ｺﾞｼｯｸUB"/>
      <family val="3"/>
      <charset val="128"/>
    </font>
    <font>
      <sz val="11"/>
      <color theme="0"/>
      <name val="HGS創英角ｺﾞｼｯｸUB"/>
      <family val="3"/>
      <charset val="128"/>
    </font>
    <font>
      <sz val="11"/>
      <color rgb="FFFF0000"/>
      <name val="HGS創英角ｺﾞｼｯｸUB"/>
      <family val="3"/>
      <charset val="128"/>
    </font>
    <font>
      <sz val="18"/>
      <color theme="1"/>
      <name val="HGS創英角ｺﾞｼｯｸUB"/>
      <family val="3"/>
      <charset val="128"/>
    </font>
    <font>
      <b/>
      <sz val="20"/>
      <color rgb="FFFF0000"/>
      <name val="HGS創英角ｺﾞｼｯｸUB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99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179" fontId="2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8" fontId="5" fillId="2" borderId="2" xfId="0" applyNumberFormat="1" applyFont="1" applyFill="1" applyBorder="1" applyAlignment="1">
      <alignment horizontal="center" vertical="center"/>
    </xf>
    <xf numFmtId="178" fontId="5" fillId="2" borderId="3" xfId="0" applyNumberFormat="1" applyFont="1" applyFill="1" applyBorder="1" applyAlignment="1">
      <alignment horizontal="center" vertical="center"/>
    </xf>
    <xf numFmtId="178" fontId="5" fillId="4" borderId="3" xfId="0" applyNumberFormat="1" applyFont="1" applyFill="1" applyBorder="1" applyAlignment="1">
      <alignment horizontal="center" vertical="center"/>
    </xf>
    <xf numFmtId="178" fontId="5" fillId="3" borderId="4" xfId="0" applyNumberFormat="1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left" vertical="top"/>
    </xf>
    <xf numFmtId="176" fontId="8" fillId="0" borderId="1" xfId="0" applyNumberFormat="1" applyFont="1" applyBorder="1" applyAlignment="1">
      <alignment horizontal="left" vertical="top"/>
    </xf>
    <xf numFmtId="176" fontId="9" fillId="0" borderId="1" xfId="0" applyNumberFormat="1" applyFont="1" applyBorder="1" applyAlignment="1">
      <alignment horizontal="left" vertical="top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56" fontId="12" fillId="5" borderId="5" xfId="0" applyNumberFormat="1" applyFont="1" applyFill="1" applyBorder="1">
      <alignment vertical="center"/>
    </xf>
    <xf numFmtId="0" fontId="12" fillId="0" borderId="0" xfId="0" applyFont="1">
      <alignment vertical="center"/>
    </xf>
    <xf numFmtId="176" fontId="13" fillId="0" borderId="1" xfId="0" applyNumberFormat="1" applyFont="1" applyBorder="1" applyAlignment="1">
      <alignment horizontal="left" vertical="top"/>
    </xf>
    <xf numFmtId="177" fontId="6" fillId="0" borderId="0" xfId="0" applyNumberFormat="1" applyFont="1" applyAlignment="1">
      <alignment horizontal="right"/>
    </xf>
    <xf numFmtId="178" fontId="5" fillId="3" borderId="1" xfId="0" applyNumberFormat="1" applyFont="1" applyFill="1" applyBorder="1" applyAlignment="1">
      <alignment horizontal="center" vertical="center"/>
    </xf>
    <xf numFmtId="178" fontId="5" fillId="4" borderId="4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99FF"/>
      <color rgb="FF0066CC"/>
      <color rgb="FFCC0000"/>
      <color rgb="FF6699FF"/>
      <color rgb="FF0000FF"/>
      <color rgb="FF00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"/>
  <sheetViews>
    <sheetView showZeros="0" tabSelected="1" workbookViewId="0">
      <selection activeCell="L7" sqref="L7"/>
    </sheetView>
  </sheetViews>
  <sheetFormatPr defaultRowHeight="13.5"/>
  <cols>
    <col min="1" max="1" width="1.75" style="3" customWidth="1"/>
    <col min="2" max="8" width="17.75" style="3" customWidth="1"/>
    <col min="9" max="16384" width="9" style="3"/>
  </cols>
  <sheetData>
    <row r="1" spans="2:12" ht="7.5" customHeight="1" thickBot="1">
      <c r="C1" s="14"/>
      <c r="D1" s="14"/>
      <c r="K1" s="14"/>
      <c r="L1" s="14"/>
    </row>
    <row r="2" spans="2:12" ht="21.75" thickBot="1">
      <c r="B2" s="13">
        <v>41791</v>
      </c>
      <c r="C2" s="3" t="s">
        <v>7</v>
      </c>
      <c r="E2" s="12" t="s">
        <v>8</v>
      </c>
    </row>
    <row r="4" spans="2:12" s="2" customFormat="1" ht="80.25">
      <c r="B4" s="1">
        <f>B2</f>
        <v>41791</v>
      </c>
      <c r="C4" s="16">
        <f>B2</f>
        <v>41791</v>
      </c>
      <c r="D4" s="16"/>
      <c r="E4" s="16"/>
    </row>
    <row r="5" spans="2:12" ht="8.25" customHeight="1">
      <c r="B5" s="11">
        <f>WEEKDAY(B2,2)</f>
        <v>7</v>
      </c>
    </row>
    <row r="6" spans="2:12" ht="24.75" customHeight="1">
      <c r="B6" s="17" t="s">
        <v>6</v>
      </c>
      <c r="C6" s="4" t="s">
        <v>0</v>
      </c>
      <c r="D6" s="5" t="s">
        <v>1</v>
      </c>
      <c r="E6" s="5" t="s">
        <v>2</v>
      </c>
      <c r="F6" s="5" t="s">
        <v>3</v>
      </c>
      <c r="G6" s="5" t="s">
        <v>4</v>
      </c>
      <c r="H6" s="18" t="s">
        <v>5</v>
      </c>
    </row>
    <row r="7" spans="2:12" ht="73.5" customHeight="1">
      <c r="B7" s="15">
        <f>IF($B$5=7,$B$2,0)</f>
        <v>41791</v>
      </c>
      <c r="C7" s="8">
        <f>IF(B7&gt;0,B7+1,IF($B$5=2,$B$2,0))</f>
        <v>41792</v>
      </c>
      <c r="D7" s="8">
        <f>IF(C7&gt;0,C7+1,IF($B$5=2,$B$2,0))</f>
        <v>41793</v>
      </c>
      <c r="E7" s="8">
        <f>IF(D7&gt;0,D7+1,IF($B$5=3,$B$2,0))</f>
        <v>41794</v>
      </c>
      <c r="F7" s="8">
        <f>IF(E7&gt;0,E7+1,IF($B$5=4,$B$2,0))</f>
        <v>41795</v>
      </c>
      <c r="G7" s="8">
        <f>IF(F7&gt;0,F7+1,IF($B$5=5,$B$2,0))</f>
        <v>41796</v>
      </c>
      <c r="H7" s="9">
        <f>IF(G7&gt;0,G7+1,IF($B$5=6,$B$2,0))</f>
        <v>41797</v>
      </c>
    </row>
    <row r="8" spans="2:12" ht="73.5" customHeight="1">
      <c r="B8" s="10">
        <f>H7+1</f>
        <v>41798</v>
      </c>
      <c r="C8" s="8">
        <f>B8+1</f>
        <v>41799</v>
      </c>
      <c r="D8" s="8">
        <f>C8+1</f>
        <v>41800</v>
      </c>
      <c r="E8" s="8">
        <f t="shared" ref="E8:G8" si="0">D8+1</f>
        <v>41801</v>
      </c>
      <c r="F8" s="8">
        <f t="shared" si="0"/>
        <v>41802</v>
      </c>
      <c r="G8" s="8">
        <f t="shared" si="0"/>
        <v>41803</v>
      </c>
      <c r="H8" s="9">
        <f t="shared" ref="H8" si="1">G8+1</f>
        <v>41804</v>
      </c>
    </row>
    <row r="9" spans="2:12" ht="73.5" customHeight="1">
      <c r="B9" s="10">
        <f>H8+1</f>
        <v>41805</v>
      </c>
      <c r="C9" s="8">
        <f t="shared" ref="C9:D9" si="2">B9+1</f>
        <v>41806</v>
      </c>
      <c r="D9" s="8">
        <f t="shared" si="2"/>
        <v>41807</v>
      </c>
      <c r="E9" s="8">
        <f t="shared" ref="E9:E10" si="3">D9+1</f>
        <v>41808</v>
      </c>
      <c r="F9" s="8">
        <f t="shared" ref="F9:F10" si="4">E9+1</f>
        <v>41809</v>
      </c>
      <c r="G9" s="8">
        <f t="shared" ref="G9:G10" si="5">F9+1</f>
        <v>41810</v>
      </c>
      <c r="H9" s="9">
        <f t="shared" ref="H9:H10" si="6">G9+1</f>
        <v>41811</v>
      </c>
    </row>
    <row r="10" spans="2:12" ht="73.5" customHeight="1">
      <c r="B10" s="10">
        <f>H9+1</f>
        <v>41812</v>
      </c>
      <c r="C10" s="8">
        <f t="shared" ref="C10:D10" si="7">B10+1</f>
        <v>41813</v>
      </c>
      <c r="D10" s="8">
        <f t="shared" si="7"/>
        <v>41814</v>
      </c>
      <c r="E10" s="8">
        <f t="shared" si="3"/>
        <v>41815</v>
      </c>
      <c r="F10" s="8">
        <f t="shared" si="4"/>
        <v>41816</v>
      </c>
      <c r="G10" s="8">
        <f t="shared" si="5"/>
        <v>41817</v>
      </c>
      <c r="H10" s="9">
        <f t="shared" si="6"/>
        <v>41818</v>
      </c>
    </row>
    <row r="11" spans="2:12" ht="73.5" customHeight="1">
      <c r="B11" s="10">
        <f>IF(H10="","",IF(MONTH(H10)&lt;MONTH(H10+1),"",H10+1))</f>
        <v>41819</v>
      </c>
      <c r="C11" s="8">
        <f>IF(B11="","",IF(MONTH(B11)&lt;MONTH(B11+1),"",B11+1))</f>
        <v>41820</v>
      </c>
      <c r="D11" s="8" t="str">
        <f>IF(C11="","",IF(MONTH(C11)&lt;MONTH(C11+1),"",C11+1))</f>
        <v/>
      </c>
      <c r="E11" s="8" t="str">
        <f t="shared" ref="E11:H11" si="8">IF(D11="","",IF(MONTH(D11)&lt;MONTH(D11+1),"",D11+1))</f>
        <v/>
      </c>
      <c r="F11" s="8" t="str">
        <f t="shared" si="8"/>
        <v/>
      </c>
      <c r="G11" s="8" t="str">
        <f t="shared" si="8"/>
        <v/>
      </c>
      <c r="H11" s="9" t="str">
        <f t="shared" si="8"/>
        <v/>
      </c>
    </row>
    <row r="12" spans="2:12" ht="73.5" customHeight="1">
      <c r="B12" s="10" t="str">
        <f>IF(H11="","",IF(MONTH(H11)&lt;MONTH(H11+1),"",H11+1))</f>
        <v/>
      </c>
      <c r="C12" s="8" t="str">
        <f>IF(B12="","",IF(MONTH(B12)&lt;MONTH(B12+1),"",B12+1))</f>
        <v/>
      </c>
      <c r="D12" s="8" t="str">
        <f>IF(C12="","",IF(MONTH(C12)&lt;MONTH(C12+1),"",C12+1))</f>
        <v/>
      </c>
      <c r="E12" s="8" t="str">
        <f t="shared" ref="E12" si="9">IF(D12="","",IF(MONTH(D12)&lt;MONTH(D12+1),"",D12+1))</f>
        <v/>
      </c>
      <c r="F12" s="8" t="str">
        <f t="shared" ref="F12" si="10">IF(E12="","",IF(MONTH(E12)&lt;MONTH(E12+1),"",E12+1))</f>
        <v/>
      </c>
      <c r="G12" s="8" t="str">
        <f t="shared" ref="G12" si="11">IF(F12="","",IF(MONTH(F12)&lt;MONTH(F12+1),"",F12+1))</f>
        <v/>
      </c>
      <c r="H12" s="9" t="str">
        <f t="shared" ref="H12" si="12">IF(G12="","",IF(MONTH(G12)&lt;MONTH(G12+1),"",G12+1))</f>
        <v/>
      </c>
    </row>
  </sheetData>
  <mergeCells count="1">
    <mergeCell ref="C4:E4"/>
  </mergeCells>
  <phoneticPr fontId="1"/>
  <printOptions horizontalCentered="1"/>
  <pageMargins left="0.70866141732283472" right="0.70866141732283472" top="0.59055118110236227" bottom="0.5905511811023622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2"/>
  <sheetViews>
    <sheetView showZeros="0" zoomScale="70" zoomScaleNormal="70" workbookViewId="0">
      <selection activeCell="J3" sqref="J3"/>
    </sheetView>
  </sheetViews>
  <sheetFormatPr defaultRowHeight="13.5"/>
  <cols>
    <col min="1" max="1" width="1.25" style="3" customWidth="1"/>
    <col min="2" max="8" width="17.75" style="3" customWidth="1"/>
    <col min="9" max="9" width="0.75" style="3" customWidth="1"/>
    <col min="10" max="16" width="17.75" style="3" customWidth="1"/>
    <col min="17" max="16384" width="9" style="3"/>
  </cols>
  <sheetData>
    <row r="1" spans="2:16" ht="11.25" customHeight="1" thickBot="1"/>
    <row r="2" spans="2:16" ht="21.75" thickBot="1">
      <c r="B2" s="13">
        <v>41760</v>
      </c>
      <c r="C2" s="14" t="s">
        <v>7</v>
      </c>
      <c r="F2" s="12" t="s">
        <v>8</v>
      </c>
      <c r="J2" s="13">
        <v>41791</v>
      </c>
      <c r="K2" s="14" t="s">
        <v>7</v>
      </c>
      <c r="N2" s="12" t="s">
        <v>9</v>
      </c>
    </row>
    <row r="4" spans="2:16" s="2" customFormat="1" ht="80.25">
      <c r="B4" s="1">
        <f>B2</f>
        <v>41760</v>
      </c>
      <c r="C4" s="16">
        <f>B2</f>
        <v>41760</v>
      </c>
      <c r="D4" s="16"/>
      <c r="E4" s="16"/>
      <c r="J4" s="1">
        <f>J2</f>
        <v>41791</v>
      </c>
      <c r="K4" s="16">
        <f>J2</f>
        <v>41791</v>
      </c>
      <c r="L4" s="16"/>
      <c r="M4" s="16"/>
    </row>
    <row r="5" spans="2:16" ht="7.5" customHeight="1">
      <c r="B5" s="11">
        <f>WEEKDAY(B2,2)</f>
        <v>4</v>
      </c>
      <c r="J5" s="11">
        <f>WEEKDAY(J2,2)</f>
        <v>7</v>
      </c>
    </row>
    <row r="6" spans="2:16" ht="24.75" customHeight="1">
      <c r="B6" s="7" t="s">
        <v>6</v>
      </c>
      <c r="C6" s="4" t="s">
        <v>0</v>
      </c>
      <c r="D6" s="5" t="s">
        <v>1</v>
      </c>
      <c r="E6" s="5" t="s">
        <v>2</v>
      </c>
      <c r="F6" s="5" t="s">
        <v>3</v>
      </c>
      <c r="G6" s="5" t="s">
        <v>4</v>
      </c>
      <c r="H6" s="6" t="s">
        <v>5</v>
      </c>
      <c r="J6" s="7" t="s">
        <v>6</v>
      </c>
      <c r="K6" s="4" t="s">
        <v>0</v>
      </c>
      <c r="L6" s="5" t="s">
        <v>1</v>
      </c>
      <c r="M6" s="5" t="s">
        <v>2</v>
      </c>
      <c r="N6" s="5" t="s">
        <v>3</v>
      </c>
      <c r="O6" s="5" t="s">
        <v>4</v>
      </c>
      <c r="P6" s="6" t="s">
        <v>5</v>
      </c>
    </row>
    <row r="7" spans="2:16" ht="73.5" customHeight="1">
      <c r="B7" s="15">
        <f>IF($B$5=7,$B$2,0)</f>
        <v>0</v>
      </c>
      <c r="C7" s="8">
        <f>IF(B7&gt;0,B7+1,IF($B$5=1,$B$2,0))</f>
        <v>0</v>
      </c>
      <c r="D7" s="8">
        <f>IF(C7&gt;0,C7+1,IF($B$5=2,$B$2,0))</f>
        <v>0</v>
      </c>
      <c r="E7" s="8">
        <f>IF(D7&gt;0,D7+1,IF($B$5=3,$B$2,0))</f>
        <v>0</v>
      </c>
      <c r="F7" s="8">
        <f>IF(E7&gt;0,E7+1,IF($B$5=4,$B$2,0))</f>
        <v>41760</v>
      </c>
      <c r="G7" s="8">
        <f>IF(F7&gt;0,F7+1,IF($B$5=5,$B$2,0))</f>
        <v>41761</v>
      </c>
      <c r="H7" s="9">
        <f>IF(G7&gt;0,G7+1,IF($B$5=6,$B$2,0))</f>
        <v>41762</v>
      </c>
      <c r="J7" s="15">
        <f>IF($J$5=7,$J$2,0)</f>
        <v>41791</v>
      </c>
      <c r="K7" s="8">
        <f>IF(J7&gt;0,J7+1,IF($J$5=1,$J$2,0))</f>
        <v>41792</v>
      </c>
      <c r="L7" s="8">
        <f>IF(K7&gt;0,K7+1,IF($J$5=2,$J$2,0))</f>
        <v>41793</v>
      </c>
      <c r="M7" s="8">
        <f>IF(L7&gt;0,L7+1,IF($J$5=3,$J$2,0))</f>
        <v>41794</v>
      </c>
      <c r="N7" s="8">
        <f>IF(M7&gt;0,M7+1,IF($J$5=4,$J$2,0))</f>
        <v>41795</v>
      </c>
      <c r="O7" s="8">
        <f>IF(N7&gt;0,N7+1,IF($J$5=5,$J$2,0))</f>
        <v>41796</v>
      </c>
      <c r="P7" s="9">
        <f>IF(O7&gt;0,O7+1,IF($J$5=6,$J$2,0))</f>
        <v>41797</v>
      </c>
    </row>
    <row r="8" spans="2:16" ht="73.5" customHeight="1">
      <c r="B8" s="10">
        <f>H7+1</f>
        <v>41763</v>
      </c>
      <c r="C8" s="8">
        <f>B8+1</f>
        <v>41764</v>
      </c>
      <c r="D8" s="8">
        <f>C8+1</f>
        <v>41765</v>
      </c>
      <c r="E8" s="8">
        <f t="shared" ref="E8:H10" si="0">D8+1</f>
        <v>41766</v>
      </c>
      <c r="F8" s="8">
        <f t="shared" si="0"/>
        <v>41767</v>
      </c>
      <c r="G8" s="8">
        <f t="shared" si="0"/>
        <v>41768</v>
      </c>
      <c r="H8" s="9">
        <f t="shared" si="0"/>
        <v>41769</v>
      </c>
      <c r="J8" s="10">
        <f>P7+1</f>
        <v>41798</v>
      </c>
      <c r="K8" s="8">
        <f>J8+1</f>
        <v>41799</v>
      </c>
      <c r="L8" s="8">
        <f>K8+1</f>
        <v>41800</v>
      </c>
      <c r="M8" s="8">
        <f t="shared" ref="M8:M10" si="1">L8+1</f>
        <v>41801</v>
      </c>
      <c r="N8" s="8">
        <f t="shared" ref="N8:N10" si="2">M8+1</f>
        <v>41802</v>
      </c>
      <c r="O8" s="8">
        <f t="shared" ref="O8:O10" si="3">N8+1</f>
        <v>41803</v>
      </c>
      <c r="P8" s="9">
        <f t="shared" ref="P8:P10" si="4">O8+1</f>
        <v>41804</v>
      </c>
    </row>
    <row r="9" spans="2:16" ht="73.5" customHeight="1">
      <c r="B9" s="10">
        <f>H8+1</f>
        <v>41770</v>
      </c>
      <c r="C9" s="8">
        <f t="shared" ref="C9:D10" si="5">B9+1</f>
        <v>41771</v>
      </c>
      <c r="D9" s="8">
        <f t="shared" si="5"/>
        <v>41772</v>
      </c>
      <c r="E9" s="8">
        <f t="shared" si="0"/>
        <v>41773</v>
      </c>
      <c r="F9" s="8">
        <f t="shared" si="0"/>
        <v>41774</v>
      </c>
      <c r="G9" s="8">
        <f t="shared" si="0"/>
        <v>41775</v>
      </c>
      <c r="H9" s="9">
        <f t="shared" si="0"/>
        <v>41776</v>
      </c>
      <c r="J9" s="10">
        <f>P8+1</f>
        <v>41805</v>
      </c>
      <c r="K9" s="8">
        <f t="shared" ref="K9:L9" si="6">J9+1</f>
        <v>41806</v>
      </c>
      <c r="L9" s="8">
        <f t="shared" si="6"/>
        <v>41807</v>
      </c>
      <c r="M9" s="8">
        <f t="shared" si="1"/>
        <v>41808</v>
      </c>
      <c r="N9" s="8">
        <f t="shared" si="2"/>
        <v>41809</v>
      </c>
      <c r="O9" s="8">
        <f t="shared" si="3"/>
        <v>41810</v>
      </c>
      <c r="P9" s="9">
        <f t="shared" si="4"/>
        <v>41811</v>
      </c>
    </row>
    <row r="10" spans="2:16" ht="73.5" customHeight="1">
      <c r="B10" s="10">
        <f>H9+1</f>
        <v>41777</v>
      </c>
      <c r="C10" s="8">
        <f t="shared" si="5"/>
        <v>41778</v>
      </c>
      <c r="D10" s="8">
        <f t="shared" si="5"/>
        <v>41779</v>
      </c>
      <c r="E10" s="8">
        <f t="shared" si="0"/>
        <v>41780</v>
      </c>
      <c r="F10" s="8">
        <f t="shared" si="0"/>
        <v>41781</v>
      </c>
      <c r="G10" s="8">
        <f t="shared" si="0"/>
        <v>41782</v>
      </c>
      <c r="H10" s="9">
        <f t="shared" si="0"/>
        <v>41783</v>
      </c>
      <c r="J10" s="10">
        <f>P9+1</f>
        <v>41812</v>
      </c>
      <c r="K10" s="8">
        <f t="shared" ref="K10:L10" si="7">J10+1</f>
        <v>41813</v>
      </c>
      <c r="L10" s="8">
        <f t="shared" si="7"/>
        <v>41814</v>
      </c>
      <c r="M10" s="8">
        <f t="shared" si="1"/>
        <v>41815</v>
      </c>
      <c r="N10" s="8">
        <f t="shared" si="2"/>
        <v>41816</v>
      </c>
      <c r="O10" s="8">
        <f t="shared" si="3"/>
        <v>41817</v>
      </c>
      <c r="P10" s="9">
        <f t="shared" si="4"/>
        <v>41818</v>
      </c>
    </row>
    <row r="11" spans="2:16" ht="73.5" customHeight="1">
      <c r="B11" s="10">
        <f>IF(H10="","",IF(MONTH(H10)&lt;MONTH(H10+1),"",H10+1))</f>
        <v>41784</v>
      </c>
      <c r="C11" s="8">
        <f>IF(B11="","",IF(MONTH(B11)&lt;MONTH(B11+1),"",B11+1))</f>
        <v>41785</v>
      </c>
      <c r="D11" s="8">
        <f>IF(C11="","",IF(MONTH(C11)&lt;MONTH(C11+1),"",C11+1))</f>
        <v>41786</v>
      </c>
      <c r="E11" s="8">
        <f t="shared" ref="E11:H12" si="8">IF(D11="","",IF(MONTH(D11)&lt;MONTH(D11+1),"",D11+1))</f>
        <v>41787</v>
      </c>
      <c r="F11" s="8">
        <f t="shared" si="8"/>
        <v>41788</v>
      </c>
      <c r="G11" s="8">
        <f t="shared" si="8"/>
        <v>41789</v>
      </c>
      <c r="H11" s="9">
        <f t="shared" si="8"/>
        <v>41790</v>
      </c>
      <c r="J11" s="10">
        <f>IF(P10="","",IF(MONTH(P10)&lt;MONTH(P10+1),"",P10+1))</f>
        <v>41819</v>
      </c>
      <c r="K11" s="8">
        <f>IF(J11="","",IF(MONTH(J11)&lt;MONTH(J11+1),"",J11+1))</f>
        <v>41820</v>
      </c>
      <c r="L11" s="8" t="str">
        <f>IF(K11="","",IF(MONTH(K11)&lt;MONTH(K11+1),"",K11+1))</f>
        <v/>
      </c>
      <c r="M11" s="8" t="str">
        <f t="shared" ref="M11:M12" si="9">IF(L11="","",IF(MONTH(L11)&lt;MONTH(L11+1),"",L11+1))</f>
        <v/>
      </c>
      <c r="N11" s="8" t="str">
        <f t="shared" ref="N11:N12" si="10">IF(M11="","",IF(MONTH(M11)&lt;MONTH(M11+1),"",M11+1))</f>
        <v/>
      </c>
      <c r="O11" s="8" t="str">
        <f t="shared" ref="O11:O12" si="11">IF(N11="","",IF(MONTH(N11)&lt;MONTH(N11+1),"",N11+1))</f>
        <v/>
      </c>
      <c r="P11" s="9" t="str">
        <f t="shared" ref="P11:P12" si="12">IF(O11="","",IF(MONTH(O11)&lt;MONTH(O11+1),"",O11+1))</f>
        <v/>
      </c>
    </row>
    <row r="12" spans="2:16" ht="73.5" customHeight="1">
      <c r="B12" s="10" t="str">
        <f>IF(H11="","",IF(MONTH(H11)&lt;MONTH(H11+1),"",H11+1))</f>
        <v/>
      </c>
      <c r="C12" s="8" t="str">
        <f>IF(B12="","",IF(MONTH(B12)&lt;MONTH(B12+1),"",B12+1))</f>
        <v/>
      </c>
      <c r="D12" s="8" t="str">
        <f>IF(C12="","",IF(MONTH(C12)&lt;MONTH(C12+1),"",C12+1))</f>
        <v/>
      </c>
      <c r="E12" s="8" t="str">
        <f t="shared" si="8"/>
        <v/>
      </c>
      <c r="F12" s="8" t="str">
        <f t="shared" si="8"/>
        <v/>
      </c>
      <c r="G12" s="8" t="str">
        <f t="shared" si="8"/>
        <v/>
      </c>
      <c r="H12" s="9" t="str">
        <f t="shared" si="8"/>
        <v/>
      </c>
      <c r="J12" s="10" t="str">
        <f>IF(P11="","",IF(MONTH(P11)&lt;MONTH(P11+1),"",P11+1))</f>
        <v/>
      </c>
      <c r="K12" s="8" t="str">
        <f>IF(J12="","",IF(MONTH(J12)&lt;MONTH(J12+1),"",J12+1))</f>
        <v/>
      </c>
      <c r="L12" s="8" t="str">
        <f>IF(K12="","",IF(MONTH(K12)&lt;MONTH(K12+1),"",K12+1))</f>
        <v/>
      </c>
      <c r="M12" s="8" t="str">
        <f t="shared" si="9"/>
        <v/>
      </c>
      <c r="N12" s="8" t="str">
        <f t="shared" si="10"/>
        <v/>
      </c>
      <c r="O12" s="8" t="str">
        <f t="shared" si="11"/>
        <v/>
      </c>
      <c r="P12" s="9" t="str">
        <f t="shared" si="12"/>
        <v/>
      </c>
    </row>
  </sheetData>
  <mergeCells count="2">
    <mergeCell ref="C4:E4"/>
    <mergeCell ref="K4:M4"/>
  </mergeCells>
  <phoneticPr fontId="1"/>
  <printOptions horizontalCentered="1" verticalCentered="1"/>
  <pageMargins left="0.70866141732283472" right="0.70866141732283472" top="0.59055118110236227" bottom="0.59055118110236227" header="0.31496062992125984" footer="0.31496062992125984"/>
  <pageSetup paperSize="9" orientation="landscape" r:id="rId1"/>
  <colBreaks count="1" manualBreakCount="1">
    <brk id="8" min="3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1ヶ月分</vt:lpstr>
      <vt:lpstr>2ヶ月分</vt:lpstr>
      <vt:lpstr>'1ヶ月分'!Print_Area</vt:lpstr>
      <vt:lpstr>'2ヶ月分'!Print_Area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2017-03-05T03:08:57Z</cp:lastPrinted>
  <dcterms:created xsi:type="dcterms:W3CDTF">2014-04-15T02:58:11Z</dcterms:created>
  <dcterms:modified xsi:type="dcterms:W3CDTF">2017-03-05T03:09:00Z</dcterms:modified>
</cp:coreProperties>
</file>