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0" yWindow="30" windowWidth="19200" windowHeight="12090"/>
  </bookViews>
  <sheets>
    <sheet name="おおまか設定" sheetId="1" r:id="rId1"/>
    <sheet name="月ごと設定" sheetId="4" r:id="rId2"/>
  </sheets>
  <calcPr calcId="125725"/>
</workbook>
</file>

<file path=xl/calcChain.xml><?xml version="1.0" encoding="utf-8"?>
<calcChain xmlns="http://schemas.openxmlformats.org/spreadsheetml/2006/main">
  <c r="B15" i="4"/>
  <c r="C15" s="1"/>
  <c r="B14"/>
  <c r="B13"/>
  <c r="C13" s="1"/>
  <c r="B12"/>
  <c r="B11"/>
  <c r="C11" s="1"/>
  <c r="B10"/>
  <c r="D10" s="1"/>
  <c r="B9"/>
  <c r="B8"/>
  <c r="B7"/>
  <c r="C7" s="1"/>
  <c r="B6"/>
  <c r="D6" s="1"/>
  <c r="B5"/>
  <c r="C5" s="1"/>
  <c r="B4"/>
  <c r="D15"/>
  <c r="D14"/>
  <c r="C14"/>
  <c r="D13"/>
  <c r="C12"/>
  <c r="D11"/>
  <c r="C10"/>
  <c r="D9"/>
  <c r="C9"/>
  <c r="C8"/>
  <c r="C6"/>
  <c r="D5"/>
  <c r="T14"/>
  <c r="S14"/>
  <c r="T13"/>
  <c r="S13"/>
  <c r="R13"/>
  <c r="Q13"/>
  <c r="P13"/>
  <c r="O13"/>
  <c r="N13"/>
  <c r="M13"/>
  <c r="L13"/>
  <c r="K13"/>
  <c r="J13"/>
  <c r="I13"/>
  <c r="T4"/>
  <c r="S4"/>
  <c r="R4"/>
  <c r="Q4"/>
  <c r="P4"/>
  <c r="O4"/>
  <c r="N4"/>
  <c r="M4"/>
  <c r="L4"/>
  <c r="K4"/>
  <c r="J4"/>
  <c r="R14"/>
  <c r="Q14"/>
  <c r="P14"/>
  <c r="O14"/>
  <c r="N14"/>
  <c r="M14"/>
  <c r="L14"/>
  <c r="D7" s="1"/>
  <c r="K14"/>
  <c r="J14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I14"/>
  <c r="H10"/>
  <c r="H9"/>
  <c r="H8"/>
  <c r="H7"/>
  <c r="H6"/>
  <c r="H5"/>
  <c r="I4"/>
  <c r="D4"/>
  <c r="C4"/>
  <c r="D4" i="1"/>
  <c r="C8"/>
  <c r="C7"/>
  <c r="C6"/>
  <c r="C4"/>
  <c r="C3"/>
  <c r="B8"/>
  <c r="B7"/>
  <c r="B6"/>
  <c r="B5"/>
  <c r="C5" s="1"/>
  <c r="N14"/>
  <c r="M14"/>
  <c r="L14"/>
  <c r="K14"/>
  <c r="J14"/>
  <c r="I14"/>
  <c r="J78"/>
  <c r="H78" s="1"/>
  <c r="J77"/>
  <c r="H77" s="1"/>
  <c r="J76"/>
  <c r="H76" s="1"/>
  <c r="J75"/>
  <c r="H75" s="1"/>
  <c r="J74"/>
  <c r="H74" s="1"/>
  <c r="J73"/>
  <c r="H73" s="1"/>
  <c r="J72"/>
  <c r="H72" s="1"/>
  <c r="J71"/>
  <c r="H71" s="1"/>
  <c r="J70"/>
  <c r="H70" s="1"/>
  <c r="J69"/>
  <c r="H69" s="1"/>
  <c r="J68"/>
  <c r="H68" s="1"/>
  <c r="J67"/>
  <c r="H67" s="1"/>
  <c r="J66"/>
  <c r="H66" s="1"/>
  <c r="J65"/>
  <c r="H65" s="1"/>
  <c r="J64"/>
  <c r="H64" s="1"/>
  <c r="J63"/>
  <c r="H63" s="1"/>
  <c r="J62"/>
  <c r="H62" s="1"/>
  <c r="D12" i="4" l="1"/>
  <c r="E12" s="1"/>
  <c r="E9"/>
  <c r="D8"/>
  <c r="E8" s="1"/>
  <c r="E5"/>
  <c r="E7"/>
  <c r="E11"/>
  <c r="E13"/>
  <c r="E15"/>
  <c r="E14"/>
  <c r="E10"/>
  <c r="E6"/>
  <c r="E4"/>
  <c r="H4"/>
  <c r="C3" s="1"/>
  <c r="H14"/>
  <c r="D3" s="1"/>
  <c r="E4" i="1"/>
  <c r="E3" i="4" l="1"/>
  <c r="N13" i="1" l="1"/>
  <c r="M13"/>
  <c r="L13"/>
  <c r="K13"/>
  <c r="N4"/>
  <c r="M4"/>
  <c r="L4"/>
  <c r="K4"/>
  <c r="I4"/>
  <c r="J61"/>
  <c r="J60"/>
  <c r="H60" s="1"/>
  <c r="J59"/>
  <c r="J58"/>
  <c r="H58" s="1"/>
  <c r="J57"/>
  <c r="J56"/>
  <c r="H56" s="1"/>
  <c r="J55"/>
  <c r="J54"/>
  <c r="H54" s="1"/>
  <c r="J53"/>
  <c r="J52"/>
  <c r="H52" s="1"/>
  <c r="J51"/>
  <c r="J50"/>
  <c r="H50" s="1"/>
  <c r="J49"/>
  <c r="J48"/>
  <c r="H48" s="1"/>
  <c r="J47"/>
  <c r="J46"/>
  <c r="H46" s="1"/>
  <c r="J45"/>
  <c r="J44"/>
  <c r="H44" s="1"/>
  <c r="J43"/>
  <c r="J42"/>
  <c r="H42" s="1"/>
  <c r="J41"/>
  <c r="J40"/>
  <c r="H40" s="1"/>
  <c r="J39"/>
  <c r="J38"/>
  <c r="H38" s="1"/>
  <c r="J37"/>
  <c r="J36"/>
  <c r="H36" s="1"/>
  <c r="J35"/>
  <c r="J34"/>
  <c r="H34" s="1"/>
  <c r="J33"/>
  <c r="J32"/>
  <c r="H32" s="1"/>
  <c r="J31"/>
  <c r="J30"/>
  <c r="H30" s="1"/>
  <c r="J29"/>
  <c r="J28"/>
  <c r="H28" s="1"/>
  <c r="J27"/>
  <c r="J26"/>
  <c r="H26" s="1"/>
  <c r="J25"/>
  <c r="J24"/>
  <c r="H24" s="1"/>
  <c r="J23"/>
  <c r="J22"/>
  <c r="H22" s="1"/>
  <c r="J21"/>
  <c r="J20"/>
  <c r="H20" s="1"/>
  <c r="J19"/>
  <c r="J18"/>
  <c r="H18" s="1"/>
  <c r="J17"/>
  <c r="H17" s="1"/>
  <c r="J16"/>
  <c r="H16" s="1"/>
  <c r="J15"/>
  <c r="J10"/>
  <c r="J9"/>
  <c r="J8"/>
  <c r="H8" s="1"/>
  <c r="J7"/>
  <c r="H7" s="1"/>
  <c r="J6"/>
  <c r="J5"/>
  <c r="H61"/>
  <c r="H59"/>
  <c r="H57"/>
  <c r="H55"/>
  <c r="H53"/>
  <c r="H51"/>
  <c r="H49"/>
  <c r="H47"/>
  <c r="H45"/>
  <c r="H43"/>
  <c r="H41"/>
  <c r="H39"/>
  <c r="H37"/>
  <c r="H35"/>
  <c r="H33"/>
  <c r="H31"/>
  <c r="H29"/>
  <c r="H27"/>
  <c r="H25"/>
  <c r="H23"/>
  <c r="H21"/>
  <c r="H19"/>
  <c r="H15"/>
  <c r="H14" s="1"/>
  <c r="D3" s="1"/>
  <c r="E3" s="1"/>
  <c r="H10"/>
  <c r="H9"/>
  <c r="H6"/>
  <c r="H5"/>
  <c r="D7" l="1"/>
  <c r="E7" s="1"/>
  <c r="D8"/>
  <c r="E8" s="1"/>
  <c r="D5"/>
  <c r="E5" s="1"/>
  <c r="D6"/>
  <c r="E6" s="1"/>
  <c r="J4"/>
  <c r="H4"/>
</calcChain>
</file>

<file path=xl/sharedStrings.xml><?xml version="1.0" encoding="utf-8"?>
<sst xmlns="http://schemas.openxmlformats.org/spreadsheetml/2006/main" count="109" uniqueCount="61">
  <si>
    <t>収入</t>
    <rPh sb="0" eb="2">
      <t>シュウニュウ</t>
    </rPh>
    <phoneticPr fontId="1"/>
  </si>
  <si>
    <t>毎月</t>
    <rPh sb="0" eb="2">
      <t>マイツキ</t>
    </rPh>
    <phoneticPr fontId="1"/>
  </si>
  <si>
    <t>年間合計</t>
    <rPh sb="0" eb="2">
      <t>ネンカン</t>
    </rPh>
    <rPh sb="2" eb="4">
      <t>ゴウケイ</t>
    </rPh>
    <phoneticPr fontId="1"/>
  </si>
  <si>
    <t>支出</t>
    <rPh sb="0" eb="2">
      <t>シシュツ</t>
    </rPh>
    <phoneticPr fontId="1"/>
  </si>
  <si>
    <r>
      <rPr>
        <sz val="9"/>
        <color theme="1"/>
        <rFont val="ＭＳ Ｐゴシック"/>
        <family val="2"/>
        <charset val="128"/>
      </rPr>
      <t>年間合計</t>
    </r>
    <rPh sb="0" eb="2">
      <t>ネンカン</t>
    </rPh>
    <rPh sb="2" eb="4">
      <t>ゴウケイ</t>
    </rPh>
    <phoneticPr fontId="1"/>
  </si>
  <si>
    <r>
      <rPr>
        <sz val="9"/>
        <color theme="1"/>
        <rFont val="ＭＳ Ｐゴシック"/>
        <family val="2"/>
        <charset val="128"/>
      </rPr>
      <t>毎月</t>
    </r>
    <rPh sb="0" eb="2">
      <t>マイツキ</t>
    </rPh>
    <phoneticPr fontId="1"/>
  </si>
  <si>
    <r>
      <rPr>
        <sz val="9"/>
        <color theme="1"/>
        <rFont val="ＭＳ Ｐゴシック"/>
        <family val="2"/>
        <charset val="128"/>
      </rPr>
      <t>毎月</t>
    </r>
    <r>
      <rPr>
        <sz val="9"/>
        <color theme="1"/>
        <rFont val="Arial"/>
        <family val="2"/>
      </rPr>
      <t>×12</t>
    </r>
    <rPh sb="0" eb="2">
      <t>マイツキ</t>
    </rPh>
    <phoneticPr fontId="1"/>
  </si>
  <si>
    <r>
      <rPr>
        <sz val="9"/>
        <color theme="1"/>
        <rFont val="ＭＳ Ｐゴシック"/>
        <family val="2"/>
        <charset val="128"/>
      </rPr>
      <t>パパ給与</t>
    </r>
    <rPh sb="2" eb="4">
      <t>キュウヨ</t>
    </rPh>
    <phoneticPr fontId="1"/>
  </si>
  <si>
    <r>
      <rPr>
        <sz val="9"/>
        <color theme="1"/>
        <rFont val="ＭＳ Ｐゴシック"/>
        <family val="2"/>
        <charset val="128"/>
      </rPr>
      <t>ママ給与</t>
    </r>
    <rPh sb="2" eb="4">
      <t>キュウヨ</t>
    </rPh>
    <phoneticPr fontId="1"/>
  </si>
  <si>
    <r>
      <rPr>
        <sz val="9"/>
        <color theme="1"/>
        <rFont val="ＭＳ Ｐゴシック"/>
        <family val="2"/>
        <charset val="128"/>
      </rPr>
      <t>子供手当</t>
    </r>
    <rPh sb="0" eb="2">
      <t>コドモ</t>
    </rPh>
    <rPh sb="2" eb="4">
      <t>テアテ</t>
    </rPh>
    <phoneticPr fontId="1"/>
  </si>
  <si>
    <t>夏季賞与</t>
    <rPh sb="0" eb="2">
      <t>カキ</t>
    </rPh>
    <rPh sb="2" eb="4">
      <t>ショウヨ</t>
    </rPh>
    <phoneticPr fontId="1"/>
  </si>
  <si>
    <t>冬季賞与</t>
    <rPh sb="0" eb="2">
      <t>トウキ</t>
    </rPh>
    <rPh sb="2" eb="4">
      <t>ショウヨ</t>
    </rPh>
    <phoneticPr fontId="1"/>
  </si>
  <si>
    <t>決算賞与</t>
    <rPh sb="0" eb="2">
      <t>ケッサン</t>
    </rPh>
    <rPh sb="2" eb="4">
      <t>ショウヨ</t>
    </rPh>
    <phoneticPr fontId="1"/>
  </si>
  <si>
    <t>特別ボーナス</t>
    <rPh sb="0" eb="2">
      <t>トクベツ</t>
    </rPh>
    <phoneticPr fontId="1"/>
  </si>
  <si>
    <t>食費</t>
    <rPh sb="0" eb="2">
      <t>ショクヒ</t>
    </rPh>
    <phoneticPr fontId="1"/>
  </si>
  <si>
    <t>貯金1</t>
    <rPh sb="0" eb="2">
      <t>チョキン</t>
    </rPh>
    <phoneticPr fontId="1"/>
  </si>
  <si>
    <t>貯金2</t>
    <rPh sb="0" eb="2">
      <t>チョキン</t>
    </rPh>
    <phoneticPr fontId="1"/>
  </si>
  <si>
    <t>雑費</t>
    <rPh sb="0" eb="2">
      <t>ザッピ</t>
    </rPh>
    <phoneticPr fontId="1"/>
  </si>
  <si>
    <t>交際費</t>
    <rPh sb="0" eb="2">
      <t>コウサイ</t>
    </rPh>
    <rPh sb="2" eb="3">
      <t>ヒ</t>
    </rPh>
    <phoneticPr fontId="1"/>
  </si>
  <si>
    <t>電気</t>
    <rPh sb="0" eb="2">
      <t>デンキ</t>
    </rPh>
    <phoneticPr fontId="1"/>
  </si>
  <si>
    <t>水道</t>
    <rPh sb="0" eb="2">
      <t>スイドウ</t>
    </rPh>
    <phoneticPr fontId="1"/>
  </si>
  <si>
    <t>ガス</t>
    <phoneticPr fontId="1"/>
  </si>
  <si>
    <t>お小遣い1</t>
    <rPh sb="1" eb="3">
      <t>コヅカ</t>
    </rPh>
    <phoneticPr fontId="1"/>
  </si>
  <si>
    <t>お小遣い2</t>
    <rPh sb="1" eb="3">
      <t>コヅカ</t>
    </rPh>
    <phoneticPr fontId="1"/>
  </si>
  <si>
    <t>お小遣い3</t>
    <rPh sb="1" eb="3">
      <t>コヅカ</t>
    </rPh>
    <phoneticPr fontId="1"/>
  </si>
  <si>
    <t>支出合計</t>
    <rPh sb="0" eb="2">
      <t>シシュツ</t>
    </rPh>
    <rPh sb="2" eb="4">
      <t>ゴウケイ</t>
    </rPh>
    <phoneticPr fontId="1"/>
  </si>
  <si>
    <t>携帯1</t>
    <rPh sb="0" eb="2">
      <t>ケイタイ</t>
    </rPh>
    <phoneticPr fontId="1"/>
  </si>
  <si>
    <t>携帯2</t>
    <rPh sb="0" eb="2">
      <t>ケイタイ</t>
    </rPh>
    <phoneticPr fontId="1"/>
  </si>
  <si>
    <t>固定電話</t>
    <rPh sb="0" eb="2">
      <t>コテイ</t>
    </rPh>
    <rPh sb="2" eb="4">
      <t>デンワ</t>
    </rPh>
    <phoneticPr fontId="1"/>
  </si>
  <si>
    <t>保険1</t>
    <rPh sb="0" eb="2">
      <t>ホケン</t>
    </rPh>
    <phoneticPr fontId="1"/>
  </si>
  <si>
    <t>保険2</t>
    <rPh sb="0" eb="2">
      <t>ホケン</t>
    </rPh>
    <phoneticPr fontId="1"/>
  </si>
  <si>
    <t>保険3</t>
    <rPh sb="0" eb="2">
      <t>ホケン</t>
    </rPh>
    <phoneticPr fontId="1"/>
  </si>
  <si>
    <t>新聞</t>
    <rPh sb="0" eb="2">
      <t>シンブン</t>
    </rPh>
    <phoneticPr fontId="1"/>
  </si>
  <si>
    <t>ローン</t>
    <phoneticPr fontId="1"/>
  </si>
  <si>
    <t>管理費</t>
    <rPh sb="0" eb="3">
      <t>カンリヒ</t>
    </rPh>
    <phoneticPr fontId="1"/>
  </si>
  <si>
    <t>化粧品</t>
    <rPh sb="0" eb="3">
      <t>ケショウヒン</t>
    </rPh>
    <phoneticPr fontId="1"/>
  </si>
  <si>
    <t>衣類購入</t>
    <rPh sb="0" eb="2">
      <t>イルイ</t>
    </rPh>
    <rPh sb="2" eb="4">
      <t>コウニュウ</t>
    </rPh>
    <phoneticPr fontId="1"/>
  </si>
  <si>
    <t>習い事</t>
    <rPh sb="0" eb="1">
      <t>ナラ</t>
    </rPh>
    <rPh sb="2" eb="3">
      <t>ゴト</t>
    </rPh>
    <phoneticPr fontId="1"/>
  </si>
  <si>
    <t>美容室</t>
    <rPh sb="0" eb="3">
      <t>ビヨウシツ</t>
    </rPh>
    <phoneticPr fontId="1"/>
  </si>
  <si>
    <t>クリーニング</t>
    <phoneticPr fontId="1"/>
  </si>
  <si>
    <t>帰省</t>
    <rPh sb="0" eb="2">
      <t>キセイ</t>
    </rPh>
    <phoneticPr fontId="1"/>
  </si>
  <si>
    <t>住民税</t>
    <rPh sb="0" eb="3">
      <t>ジュウミンゼイ</t>
    </rPh>
    <phoneticPr fontId="1"/>
  </si>
  <si>
    <t>固定資産税</t>
    <rPh sb="0" eb="2">
      <t>コテイ</t>
    </rPh>
    <rPh sb="2" eb="5">
      <t>シサンゼイ</t>
    </rPh>
    <phoneticPr fontId="1"/>
  </si>
  <si>
    <t>病院</t>
    <rPh sb="0" eb="2">
      <t>ビョウイン</t>
    </rPh>
    <phoneticPr fontId="1"/>
  </si>
  <si>
    <t>冠婚葬祭</t>
    <rPh sb="0" eb="2">
      <t>カンコン</t>
    </rPh>
    <rPh sb="2" eb="4">
      <t>ソウサイ</t>
    </rPh>
    <phoneticPr fontId="1"/>
  </si>
  <si>
    <r>
      <rPr>
        <b/>
        <sz val="11"/>
        <color theme="0"/>
        <rFont val="ＭＳ Ｐゴシック"/>
        <family val="2"/>
        <charset val="128"/>
      </rPr>
      <t>収入</t>
    </r>
    <rPh sb="0" eb="2">
      <t>シュウニュウ</t>
    </rPh>
    <phoneticPr fontId="1"/>
  </si>
  <si>
    <r>
      <rPr>
        <b/>
        <sz val="9"/>
        <color theme="1"/>
        <rFont val="ＭＳ Ｐゴシック"/>
        <family val="2"/>
        <charset val="128"/>
      </rPr>
      <t>収入合計</t>
    </r>
    <rPh sb="0" eb="2">
      <t>シュウニュウ</t>
    </rPh>
    <rPh sb="2" eb="4">
      <t>ゴウケイ</t>
    </rPh>
    <phoneticPr fontId="1"/>
  </si>
  <si>
    <t>差異</t>
    <rPh sb="0" eb="2">
      <t>サイ</t>
    </rPh>
    <phoneticPr fontId="1"/>
  </si>
  <si>
    <t>項目名や金額等、この色のセルに入力して下さい</t>
    <rPh sb="0" eb="2">
      <t>コウモク</t>
    </rPh>
    <rPh sb="2" eb="3">
      <t>メイ</t>
    </rPh>
    <rPh sb="4" eb="6">
      <t>キンガク</t>
    </rPh>
    <rPh sb="6" eb="7">
      <t>ナド</t>
    </rPh>
    <rPh sb="10" eb="11">
      <t>イロ</t>
    </rPh>
    <rPh sb="15" eb="17">
      <t>ニュウリョク</t>
    </rPh>
    <rPh sb="19" eb="20">
      <t>クダ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</si>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</sst>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Arial"/>
      <family val="2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2"/>
      <charset val="128"/>
    </font>
    <font>
      <b/>
      <sz val="9"/>
      <color theme="1"/>
      <name val="Arial"/>
      <family val="2"/>
    </font>
    <font>
      <b/>
      <sz val="11"/>
      <color theme="0"/>
      <name val="ＭＳ Ｐゴシック"/>
      <family val="2"/>
      <charset val="128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ＭＳ Ｐゴシック"/>
      <family val="3"/>
      <charset val="128"/>
    </font>
    <font>
      <sz val="9"/>
      <name val="Arial"/>
      <family val="2"/>
    </font>
    <font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66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38" fontId="3" fillId="0" borderId="0" xfId="1" applyFont="1" applyAlignment="1" applyProtection="1">
      <alignment vertical="center" shrinkToFit="1"/>
      <protection locked="0"/>
    </xf>
    <xf numFmtId="38" fontId="3" fillId="0" borderId="4" xfId="1" applyFont="1" applyBorder="1" applyAlignment="1" applyProtection="1">
      <alignment vertical="center" shrinkToFit="1"/>
      <protection locked="0"/>
    </xf>
    <xf numFmtId="38" fontId="3" fillId="0" borderId="0" xfId="1" applyFont="1" applyAlignment="1" applyProtection="1">
      <alignment horizontal="center" vertical="center" shrinkToFit="1"/>
      <protection locked="0"/>
    </xf>
    <xf numFmtId="38" fontId="4" fillId="2" borderId="2" xfId="1" applyFont="1" applyFill="1" applyBorder="1" applyAlignment="1" applyProtection="1">
      <alignment horizontal="center" vertical="center" shrinkToFit="1"/>
      <protection locked="0"/>
    </xf>
    <xf numFmtId="38" fontId="4" fillId="2" borderId="3" xfId="1" applyFont="1" applyFill="1" applyBorder="1" applyAlignment="1" applyProtection="1">
      <alignment horizontal="center" vertical="center" shrinkToFit="1"/>
      <protection locked="0"/>
    </xf>
    <xf numFmtId="38" fontId="4" fillId="2" borderId="4" xfId="1" applyFont="1" applyFill="1" applyBorder="1" applyAlignment="1" applyProtection="1">
      <alignment horizontal="center" vertical="center" shrinkToFit="1"/>
      <protection locked="0"/>
    </xf>
    <xf numFmtId="38" fontId="3" fillId="2" borderId="1" xfId="1" applyFont="1" applyFill="1" applyBorder="1" applyAlignment="1" applyProtection="1">
      <alignment vertical="center" shrinkToFit="1"/>
      <protection locked="0"/>
    </xf>
    <xf numFmtId="38" fontId="3" fillId="2" borderId="2" xfId="1" applyFont="1" applyFill="1" applyBorder="1" applyAlignment="1" applyProtection="1">
      <alignment vertical="center" shrinkToFit="1"/>
      <protection locked="0"/>
    </xf>
    <xf numFmtId="38" fontId="3" fillId="2" borderId="3" xfId="1" applyFont="1" applyFill="1" applyBorder="1" applyAlignment="1" applyProtection="1">
      <alignment vertical="center" shrinkToFit="1"/>
      <protection locked="0"/>
    </xf>
    <xf numFmtId="38" fontId="3" fillId="2" borderId="4" xfId="1" applyFont="1" applyFill="1" applyBorder="1" applyAlignment="1" applyProtection="1">
      <alignment vertical="center" shrinkToFit="1"/>
      <protection locked="0"/>
    </xf>
    <xf numFmtId="38" fontId="5" fillId="2" borderId="1" xfId="1" applyFont="1" applyFill="1" applyBorder="1" applyAlignment="1" applyProtection="1">
      <alignment vertical="center" shrinkToFit="1"/>
      <protection locked="0"/>
    </xf>
    <xf numFmtId="38" fontId="10" fillId="5" borderId="1" xfId="1" applyFont="1" applyFill="1" applyBorder="1" applyAlignment="1" applyProtection="1">
      <alignment vertical="center" shrinkToFit="1"/>
    </xf>
    <xf numFmtId="38" fontId="11" fillId="5" borderId="1" xfId="1" applyFont="1" applyFill="1" applyBorder="1" applyAlignment="1" applyProtection="1">
      <alignment horizontal="center" vertical="center" shrinkToFit="1"/>
    </xf>
    <xf numFmtId="38" fontId="5" fillId="6" borderId="1" xfId="1" applyFont="1" applyFill="1" applyBorder="1" applyAlignment="1" applyProtection="1">
      <alignment horizontal="right" vertical="center" shrinkToFit="1"/>
    </xf>
    <xf numFmtId="38" fontId="3" fillId="0" borderId="2" xfId="1" applyFont="1" applyBorder="1" applyAlignment="1" applyProtection="1">
      <alignment vertical="center" shrinkToFit="1"/>
    </xf>
    <xf numFmtId="38" fontId="3" fillId="0" borderId="3" xfId="1" applyFont="1" applyBorder="1" applyAlignment="1" applyProtection="1">
      <alignment vertical="center" shrinkToFit="1"/>
    </xf>
    <xf numFmtId="38" fontId="3" fillId="0" borderId="4" xfId="1" applyFont="1" applyBorder="1" applyAlignment="1" applyProtection="1">
      <alignment vertical="center" shrinkToFit="1"/>
    </xf>
    <xf numFmtId="38" fontId="13" fillId="2" borderId="6" xfId="1" applyFont="1" applyFill="1" applyBorder="1" applyAlignment="1" applyProtection="1">
      <alignment horizontal="center" vertical="center" shrinkToFit="1"/>
    </xf>
    <xf numFmtId="38" fontId="12" fillId="2" borderId="7" xfId="1" applyFont="1" applyFill="1" applyBorder="1" applyAlignment="1" applyProtection="1">
      <alignment horizontal="center" vertical="center" shrinkToFit="1"/>
    </xf>
    <xf numFmtId="38" fontId="12" fillId="2" borderId="8" xfId="1" applyFont="1" applyFill="1" applyBorder="1" applyAlignment="1" applyProtection="1">
      <alignment horizontal="center" vertical="center" shrinkToFit="1"/>
    </xf>
    <xf numFmtId="38" fontId="12" fillId="2" borderId="9" xfId="1" applyFont="1" applyFill="1" applyBorder="1" applyAlignment="1" applyProtection="1">
      <alignment horizontal="center" vertical="center" shrinkToFit="1"/>
    </xf>
    <xf numFmtId="38" fontId="12" fillId="2" borderId="10" xfId="1" applyFont="1" applyFill="1" applyBorder="1" applyAlignment="1" applyProtection="1">
      <alignment horizontal="center" vertical="center" shrinkToFit="1"/>
    </xf>
    <xf numFmtId="38" fontId="12" fillId="2" borderId="11" xfId="1" applyFont="1" applyFill="1" applyBorder="1" applyAlignment="1" applyProtection="1">
      <alignment horizontal="center" vertical="center" shrinkToFit="1"/>
    </xf>
    <xf numFmtId="38" fontId="9" fillId="5" borderId="1" xfId="1" applyFont="1" applyFill="1" applyBorder="1" applyAlignment="1" applyProtection="1">
      <alignment horizontal="center" vertical="center" shrinkToFit="1"/>
    </xf>
    <xf numFmtId="38" fontId="3" fillId="3" borderId="1" xfId="1" applyFont="1" applyFill="1" applyBorder="1" applyAlignment="1" applyProtection="1">
      <alignment horizontal="center" vertical="center" shrinkToFit="1"/>
    </xf>
    <xf numFmtId="38" fontId="7" fillId="4" borderId="1" xfId="1" applyFont="1" applyFill="1" applyBorder="1" applyAlignment="1" applyProtection="1">
      <alignment vertical="center" shrinkToFit="1"/>
    </xf>
    <xf numFmtId="38" fontId="7" fillId="4" borderId="2" xfId="1" applyFont="1" applyFill="1" applyBorder="1" applyAlignment="1" applyProtection="1">
      <alignment vertical="center" shrinkToFit="1"/>
    </xf>
    <xf numFmtId="38" fontId="7" fillId="4" borderId="3" xfId="1" applyFont="1" applyFill="1" applyBorder="1" applyAlignment="1" applyProtection="1">
      <alignment vertical="center" shrinkToFit="1"/>
    </xf>
    <xf numFmtId="38" fontId="7" fillId="4" borderId="4" xfId="1" applyFont="1" applyFill="1" applyBorder="1" applyAlignment="1" applyProtection="1">
      <alignment vertical="center" shrinkToFit="1"/>
    </xf>
    <xf numFmtId="38" fontId="3" fillId="0" borderId="1" xfId="1" applyFont="1" applyBorder="1" applyAlignment="1" applyProtection="1">
      <alignment vertical="center" shrinkToFit="1"/>
    </xf>
    <xf numFmtId="38" fontId="8" fillId="5" borderId="1" xfId="1" applyFont="1" applyFill="1" applyBorder="1" applyAlignment="1" applyProtection="1">
      <alignment horizontal="center" vertical="center" shrinkToFit="1"/>
    </xf>
    <xf numFmtId="38" fontId="3" fillId="3" borderId="2" xfId="1" applyFont="1" applyFill="1" applyBorder="1" applyAlignment="1" applyProtection="1">
      <alignment horizontal="center" vertical="center" shrinkToFit="1"/>
    </xf>
    <xf numFmtId="38" fontId="3" fillId="3" borderId="3" xfId="1" applyFont="1" applyFill="1" applyBorder="1" applyAlignment="1" applyProtection="1">
      <alignment horizontal="center" vertical="center" shrinkToFit="1"/>
    </xf>
    <xf numFmtId="38" fontId="3" fillId="3" borderId="4" xfId="1" applyFont="1" applyFill="1" applyBorder="1" applyAlignment="1" applyProtection="1">
      <alignment horizontal="center" vertical="center" shrinkToFit="1"/>
    </xf>
    <xf numFmtId="38" fontId="6" fillId="4" borderId="1" xfId="1" applyFont="1" applyFill="1" applyBorder="1" applyAlignment="1" applyProtection="1">
      <alignment vertical="center" shrinkToFit="1"/>
    </xf>
    <xf numFmtId="38" fontId="4" fillId="2" borderId="5" xfId="1" applyFont="1" applyFill="1" applyBorder="1" applyAlignment="1" applyProtection="1">
      <alignment horizontal="center" vertical="center" shrinkToFit="1"/>
      <protection locked="0"/>
    </xf>
    <xf numFmtId="38" fontId="3" fillId="2" borderId="5" xfId="1" applyFont="1" applyFill="1" applyBorder="1" applyAlignment="1" applyProtection="1">
      <alignment vertical="center" shrinkToFit="1"/>
      <protection locked="0"/>
    </xf>
    <xf numFmtId="38" fontId="3" fillId="6" borderId="1" xfId="1" applyFont="1" applyFill="1" applyBorder="1" applyAlignment="1" applyProtection="1">
      <alignment horizontal="right" vertical="center" shrinkToFit="1"/>
    </xf>
    <xf numFmtId="38" fontId="7" fillId="4" borderId="5" xfId="1" applyFont="1" applyFill="1" applyBorder="1" applyAlignment="1" applyProtection="1">
      <alignment vertical="center" shrinkToFit="1"/>
    </xf>
    <xf numFmtId="38" fontId="3" fillId="3" borderId="5" xfId="1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99"/>
      <color rgb="FF66CCFF"/>
      <color rgb="FFCCFFFF"/>
      <color rgb="FFFFFFCC"/>
      <color rgb="FFCCFF99"/>
      <color rgb="FFFFCC66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N78"/>
  <sheetViews>
    <sheetView showGridLines="0" tabSelected="1" workbookViewId="0">
      <pane ySplit="14" topLeftCell="A15" activePane="bottomLeft" state="frozen"/>
      <selection pane="bottomLeft" activeCell="M24" sqref="M24"/>
    </sheetView>
  </sheetViews>
  <sheetFormatPr defaultRowHeight="12"/>
  <cols>
    <col min="1" max="1" width="1" style="1" customWidth="1"/>
    <col min="2" max="5" width="9" style="1"/>
    <col min="6" max="6" width="1.25" style="1" customWidth="1"/>
    <col min="7" max="7" width="9" style="1"/>
    <col min="8" max="14" width="8.25" style="1" customWidth="1"/>
    <col min="15" max="15" width="1.75" style="1" customWidth="1"/>
    <col min="16" max="16384" width="9" style="1"/>
  </cols>
  <sheetData>
    <row r="2" spans="2:14" ht="15">
      <c r="B2" s="12"/>
      <c r="C2" s="13" t="s">
        <v>0</v>
      </c>
      <c r="D2" s="13" t="s">
        <v>3</v>
      </c>
      <c r="E2" s="13" t="s">
        <v>47</v>
      </c>
      <c r="G2" s="24" t="s">
        <v>45</v>
      </c>
      <c r="H2" s="24"/>
      <c r="I2" s="24"/>
      <c r="J2" s="24"/>
      <c r="K2" s="24"/>
      <c r="L2" s="24"/>
      <c r="M2" s="24"/>
      <c r="N2" s="24"/>
    </row>
    <row r="3" spans="2:14" s="3" customFormat="1">
      <c r="B3" s="14" t="s">
        <v>2</v>
      </c>
      <c r="C3" s="15">
        <f>IF($B3="","",HLOOKUP($B3,$H$3:$N$4,2,0))</f>
        <v>5440000</v>
      </c>
      <c r="D3" s="16">
        <f>IF($B3="","",HLOOKUP($B3,$H$13:$N$14,2,0))</f>
        <v>1350000</v>
      </c>
      <c r="E3" s="17">
        <f>C3-D3</f>
        <v>4090000</v>
      </c>
      <c r="G3" s="25"/>
      <c r="H3" s="25" t="s">
        <v>4</v>
      </c>
      <c r="I3" s="32" t="s">
        <v>5</v>
      </c>
      <c r="J3" s="34" t="s">
        <v>6</v>
      </c>
      <c r="K3" s="36" t="s">
        <v>10</v>
      </c>
      <c r="L3" s="5" t="s">
        <v>11</v>
      </c>
      <c r="M3" s="5" t="s">
        <v>12</v>
      </c>
      <c r="N3" s="6" t="s">
        <v>13</v>
      </c>
    </row>
    <row r="4" spans="2:14">
      <c r="B4" s="14" t="s">
        <v>1</v>
      </c>
      <c r="C4" s="15">
        <f t="shared" ref="C4:C8" si="0">IF($B4="","",HLOOKUP($B4,$H$3:$N$4,2,0))</f>
        <v>370000</v>
      </c>
      <c r="D4" s="16">
        <f t="shared" ref="D4:D8" si="1">IF($B4="","",HLOOKUP($B4,$H$13:$N$14,2,0))</f>
        <v>60000</v>
      </c>
      <c r="E4" s="17">
        <f t="shared" ref="E4:E8" si="2">C4-D4</f>
        <v>310000</v>
      </c>
      <c r="G4" s="26" t="s">
        <v>46</v>
      </c>
      <c r="H4" s="26">
        <f t="shared" ref="H4:N4" si="3">SUM(H5:H10)</f>
        <v>5440000</v>
      </c>
      <c r="I4" s="27">
        <f t="shared" si="3"/>
        <v>370000</v>
      </c>
      <c r="J4" s="29">
        <f t="shared" si="3"/>
        <v>4440000</v>
      </c>
      <c r="K4" s="39">
        <f t="shared" si="3"/>
        <v>500000</v>
      </c>
      <c r="L4" s="28">
        <f t="shared" si="3"/>
        <v>500000</v>
      </c>
      <c r="M4" s="28">
        <f t="shared" si="3"/>
        <v>0</v>
      </c>
      <c r="N4" s="29">
        <f t="shared" si="3"/>
        <v>0</v>
      </c>
    </row>
    <row r="5" spans="2:14">
      <c r="B5" s="38" t="str">
        <f>IF(K3=0,"",K3)</f>
        <v>夏季賞与</v>
      </c>
      <c r="C5" s="15">
        <f t="shared" si="0"/>
        <v>500000</v>
      </c>
      <c r="D5" s="16">
        <f t="shared" si="1"/>
        <v>80000</v>
      </c>
      <c r="E5" s="17">
        <f t="shared" si="2"/>
        <v>420000</v>
      </c>
      <c r="G5" s="7" t="s">
        <v>7</v>
      </c>
      <c r="H5" s="30">
        <f>SUM(J5:N5)</f>
        <v>4600000</v>
      </c>
      <c r="I5" s="8">
        <v>300000</v>
      </c>
      <c r="J5" s="17">
        <f>I5*12</f>
        <v>3600000</v>
      </c>
      <c r="K5" s="37">
        <v>500000</v>
      </c>
      <c r="L5" s="9">
        <v>500000</v>
      </c>
      <c r="M5" s="9"/>
      <c r="N5" s="10"/>
    </row>
    <row r="6" spans="2:14">
      <c r="B6" s="38" t="str">
        <f>IF(L3=0,"",L3)</f>
        <v>冬季賞与</v>
      </c>
      <c r="C6" s="15">
        <f t="shared" si="0"/>
        <v>500000</v>
      </c>
      <c r="D6" s="16">
        <f t="shared" si="1"/>
        <v>550000</v>
      </c>
      <c r="E6" s="17">
        <f t="shared" si="2"/>
        <v>-50000</v>
      </c>
      <c r="G6" s="7" t="s">
        <v>8</v>
      </c>
      <c r="H6" s="30">
        <f t="shared" ref="H6:H10" si="4">SUM(J6:N6)</f>
        <v>720000</v>
      </c>
      <c r="I6" s="8">
        <v>60000</v>
      </c>
      <c r="J6" s="17">
        <f t="shared" ref="J6:J10" si="5">I6*12</f>
        <v>720000</v>
      </c>
      <c r="K6" s="37"/>
      <c r="L6" s="9"/>
      <c r="M6" s="9"/>
      <c r="N6" s="10"/>
    </row>
    <row r="7" spans="2:14">
      <c r="B7" s="38" t="str">
        <f>IF(M3=0,"",M3)</f>
        <v>決算賞与</v>
      </c>
      <c r="C7" s="15">
        <f t="shared" si="0"/>
        <v>0</v>
      </c>
      <c r="D7" s="16">
        <f t="shared" si="1"/>
        <v>0</v>
      </c>
      <c r="E7" s="17">
        <f t="shared" si="2"/>
        <v>0</v>
      </c>
      <c r="G7" s="7" t="s">
        <v>9</v>
      </c>
      <c r="H7" s="30">
        <f t="shared" si="4"/>
        <v>120000</v>
      </c>
      <c r="I7" s="8">
        <v>10000</v>
      </c>
      <c r="J7" s="17">
        <f t="shared" si="5"/>
        <v>120000</v>
      </c>
      <c r="K7" s="37"/>
      <c r="L7" s="9"/>
      <c r="M7" s="9"/>
      <c r="N7" s="10"/>
    </row>
    <row r="8" spans="2:14">
      <c r="B8" s="38" t="str">
        <f>IF(N3=0,"",N3)</f>
        <v>特別ボーナス</v>
      </c>
      <c r="C8" s="15">
        <f t="shared" si="0"/>
        <v>0</v>
      </c>
      <c r="D8" s="16">
        <f t="shared" si="1"/>
        <v>0</v>
      </c>
      <c r="E8" s="17">
        <f t="shared" si="2"/>
        <v>0</v>
      </c>
      <c r="G8" s="7"/>
      <c r="H8" s="30">
        <f t="shared" ref="H8" si="6">SUM(J8:N8)</f>
        <v>0</v>
      </c>
      <c r="I8" s="8"/>
      <c r="J8" s="17">
        <f t="shared" si="5"/>
        <v>0</v>
      </c>
      <c r="K8" s="37"/>
      <c r="L8" s="9"/>
      <c r="M8" s="9"/>
      <c r="N8" s="10"/>
    </row>
    <row r="9" spans="2:14">
      <c r="G9" s="7"/>
      <c r="H9" s="30">
        <f t="shared" si="4"/>
        <v>0</v>
      </c>
      <c r="I9" s="8"/>
      <c r="J9" s="17">
        <f t="shared" si="5"/>
        <v>0</v>
      </c>
      <c r="K9" s="37"/>
      <c r="L9" s="9"/>
      <c r="M9" s="9"/>
      <c r="N9" s="10"/>
    </row>
    <row r="10" spans="2:14">
      <c r="G10" s="7"/>
      <c r="H10" s="30">
        <f t="shared" si="4"/>
        <v>0</v>
      </c>
      <c r="I10" s="8"/>
      <c r="J10" s="17">
        <f t="shared" si="5"/>
        <v>0</v>
      </c>
      <c r="K10" s="37"/>
      <c r="L10" s="9"/>
      <c r="M10" s="9"/>
      <c r="N10" s="10"/>
    </row>
    <row r="11" spans="2:14" ht="12.75" thickBot="1"/>
    <row r="12" spans="2:14" ht="15.75" thickTop="1">
      <c r="B12" s="18" t="s">
        <v>48</v>
      </c>
      <c r="C12" s="19"/>
      <c r="D12" s="19"/>
      <c r="E12" s="20"/>
      <c r="G12" s="31" t="s">
        <v>3</v>
      </c>
      <c r="H12" s="24"/>
      <c r="I12" s="24"/>
      <c r="J12" s="24"/>
      <c r="K12" s="24"/>
      <c r="L12" s="24"/>
      <c r="M12" s="24"/>
      <c r="N12" s="24"/>
    </row>
    <row r="13" spans="2:14" ht="12.75" thickBot="1">
      <c r="B13" s="21"/>
      <c r="C13" s="22"/>
      <c r="D13" s="22"/>
      <c r="E13" s="23"/>
      <c r="G13" s="25"/>
      <c r="H13" s="25" t="s">
        <v>4</v>
      </c>
      <c r="I13" s="32" t="s">
        <v>5</v>
      </c>
      <c r="J13" s="34" t="s">
        <v>6</v>
      </c>
      <c r="K13" s="40" t="str">
        <f>K3</f>
        <v>夏季賞与</v>
      </c>
      <c r="L13" s="33" t="str">
        <f t="shared" ref="L13:N13" si="7">L3</f>
        <v>冬季賞与</v>
      </c>
      <c r="M13" s="33" t="str">
        <f t="shared" si="7"/>
        <v>決算賞与</v>
      </c>
      <c r="N13" s="34" t="str">
        <f t="shared" si="7"/>
        <v>特別ボーナス</v>
      </c>
    </row>
    <row r="14" spans="2:14" ht="12.75" thickTop="1">
      <c r="G14" s="35" t="s">
        <v>25</v>
      </c>
      <c r="H14" s="26">
        <f>SUM(H15:H78)</f>
        <v>1350000</v>
      </c>
      <c r="I14" s="27">
        <f t="shared" ref="I14:N14" si="8">SUM(I15:I78)</f>
        <v>60000</v>
      </c>
      <c r="J14" s="29">
        <f t="shared" si="8"/>
        <v>720000</v>
      </c>
      <c r="K14" s="39">
        <f t="shared" si="8"/>
        <v>80000</v>
      </c>
      <c r="L14" s="28">
        <f t="shared" si="8"/>
        <v>550000</v>
      </c>
      <c r="M14" s="28">
        <f t="shared" si="8"/>
        <v>0</v>
      </c>
      <c r="N14" s="29">
        <f t="shared" si="8"/>
        <v>0</v>
      </c>
    </row>
    <row r="15" spans="2:14">
      <c r="G15" s="11" t="s">
        <v>15</v>
      </c>
      <c r="H15" s="30">
        <f t="shared" ref="H15:H61" si="9">SUM(J15:N15)</f>
        <v>670000</v>
      </c>
      <c r="I15" s="8">
        <v>10000</v>
      </c>
      <c r="J15" s="2">
        <f t="shared" ref="J15:J78" si="10">I15*12</f>
        <v>120000</v>
      </c>
      <c r="K15" s="37">
        <v>50000</v>
      </c>
      <c r="L15" s="9">
        <v>500000</v>
      </c>
      <c r="M15" s="9"/>
      <c r="N15" s="10"/>
    </row>
    <row r="16" spans="2:14">
      <c r="G16" s="11" t="s">
        <v>16</v>
      </c>
      <c r="H16" s="30">
        <f t="shared" si="9"/>
        <v>200000</v>
      </c>
      <c r="I16" s="8">
        <v>10000</v>
      </c>
      <c r="J16" s="2">
        <f t="shared" si="10"/>
        <v>120000</v>
      </c>
      <c r="K16" s="37">
        <v>30000</v>
      </c>
      <c r="L16" s="9">
        <v>50000</v>
      </c>
      <c r="M16" s="9"/>
      <c r="N16" s="10"/>
    </row>
    <row r="17" spans="7:14">
      <c r="G17" s="11" t="s">
        <v>14</v>
      </c>
      <c r="H17" s="30">
        <f t="shared" si="9"/>
        <v>480000</v>
      </c>
      <c r="I17" s="8">
        <v>40000</v>
      </c>
      <c r="J17" s="2">
        <f t="shared" si="10"/>
        <v>480000</v>
      </c>
      <c r="K17" s="37"/>
      <c r="L17" s="9"/>
      <c r="M17" s="9"/>
      <c r="N17" s="10"/>
    </row>
    <row r="18" spans="7:14">
      <c r="G18" s="11" t="s">
        <v>17</v>
      </c>
      <c r="H18" s="30">
        <f t="shared" si="9"/>
        <v>0</v>
      </c>
      <c r="I18" s="8"/>
      <c r="J18" s="2">
        <f t="shared" si="10"/>
        <v>0</v>
      </c>
      <c r="K18" s="37"/>
      <c r="L18" s="9"/>
      <c r="M18" s="9"/>
      <c r="N18" s="10"/>
    </row>
    <row r="19" spans="7:14">
      <c r="G19" s="11" t="s">
        <v>18</v>
      </c>
      <c r="H19" s="30">
        <f t="shared" si="9"/>
        <v>0</v>
      </c>
      <c r="I19" s="8"/>
      <c r="J19" s="2">
        <f t="shared" si="10"/>
        <v>0</v>
      </c>
      <c r="K19" s="37"/>
      <c r="L19" s="9"/>
      <c r="M19" s="9"/>
      <c r="N19" s="10"/>
    </row>
    <row r="20" spans="7:14">
      <c r="G20" s="11" t="s">
        <v>19</v>
      </c>
      <c r="H20" s="30">
        <f t="shared" si="9"/>
        <v>0</v>
      </c>
      <c r="I20" s="8"/>
      <c r="J20" s="2">
        <f t="shared" si="10"/>
        <v>0</v>
      </c>
      <c r="K20" s="37"/>
      <c r="L20" s="9"/>
      <c r="M20" s="9"/>
      <c r="N20" s="10"/>
    </row>
    <row r="21" spans="7:14">
      <c r="G21" s="11" t="s">
        <v>20</v>
      </c>
      <c r="H21" s="30">
        <f t="shared" si="9"/>
        <v>0</v>
      </c>
      <c r="I21" s="8"/>
      <c r="J21" s="2">
        <f t="shared" si="10"/>
        <v>0</v>
      </c>
      <c r="K21" s="37"/>
      <c r="L21" s="9"/>
      <c r="M21" s="9"/>
      <c r="N21" s="10"/>
    </row>
    <row r="22" spans="7:14">
      <c r="G22" s="11" t="s">
        <v>21</v>
      </c>
      <c r="H22" s="30">
        <f t="shared" si="9"/>
        <v>0</v>
      </c>
      <c r="I22" s="8"/>
      <c r="J22" s="2">
        <f t="shared" si="10"/>
        <v>0</v>
      </c>
      <c r="K22" s="37"/>
      <c r="L22" s="9"/>
      <c r="M22" s="9"/>
      <c r="N22" s="10"/>
    </row>
    <row r="23" spans="7:14">
      <c r="G23" s="7"/>
      <c r="H23" s="30">
        <f t="shared" si="9"/>
        <v>0</v>
      </c>
      <c r="I23" s="8"/>
      <c r="J23" s="2">
        <f t="shared" si="10"/>
        <v>0</v>
      </c>
      <c r="K23" s="37"/>
      <c r="L23" s="9"/>
      <c r="M23" s="9"/>
      <c r="N23" s="10"/>
    </row>
    <row r="24" spans="7:14">
      <c r="G24" s="7"/>
      <c r="H24" s="30">
        <f t="shared" si="9"/>
        <v>0</v>
      </c>
      <c r="I24" s="8"/>
      <c r="J24" s="2">
        <f t="shared" si="10"/>
        <v>0</v>
      </c>
      <c r="K24" s="37"/>
      <c r="L24" s="9"/>
      <c r="M24" s="9"/>
      <c r="N24" s="10"/>
    </row>
    <row r="25" spans="7:14">
      <c r="G25" s="11" t="s">
        <v>22</v>
      </c>
      <c r="H25" s="30">
        <f t="shared" si="9"/>
        <v>0</v>
      </c>
      <c r="I25" s="8"/>
      <c r="J25" s="2">
        <f t="shared" si="10"/>
        <v>0</v>
      </c>
      <c r="K25" s="37"/>
      <c r="L25" s="9"/>
      <c r="M25" s="9"/>
      <c r="N25" s="10"/>
    </row>
    <row r="26" spans="7:14">
      <c r="G26" s="11" t="s">
        <v>23</v>
      </c>
      <c r="H26" s="30">
        <f t="shared" si="9"/>
        <v>0</v>
      </c>
      <c r="I26" s="8"/>
      <c r="J26" s="2">
        <f t="shared" si="10"/>
        <v>0</v>
      </c>
      <c r="K26" s="37"/>
      <c r="L26" s="9"/>
      <c r="M26" s="9"/>
      <c r="N26" s="10"/>
    </row>
    <row r="27" spans="7:14">
      <c r="G27" s="11" t="s">
        <v>24</v>
      </c>
      <c r="H27" s="30">
        <f t="shared" si="9"/>
        <v>0</v>
      </c>
      <c r="I27" s="8"/>
      <c r="J27" s="2">
        <f t="shared" si="10"/>
        <v>0</v>
      </c>
      <c r="K27" s="37"/>
      <c r="L27" s="9"/>
      <c r="M27" s="9"/>
      <c r="N27" s="10"/>
    </row>
    <row r="28" spans="7:14">
      <c r="G28" s="7"/>
      <c r="H28" s="30">
        <f t="shared" si="9"/>
        <v>0</v>
      </c>
      <c r="I28" s="8"/>
      <c r="J28" s="2">
        <f t="shared" si="10"/>
        <v>0</v>
      </c>
      <c r="K28" s="37"/>
      <c r="L28" s="9"/>
      <c r="M28" s="9"/>
      <c r="N28" s="10"/>
    </row>
    <row r="29" spans="7:14">
      <c r="G29" s="7"/>
      <c r="H29" s="30">
        <f t="shared" si="9"/>
        <v>0</v>
      </c>
      <c r="I29" s="8"/>
      <c r="J29" s="2">
        <f t="shared" si="10"/>
        <v>0</v>
      </c>
      <c r="K29" s="37"/>
      <c r="L29" s="9"/>
      <c r="M29" s="9"/>
      <c r="N29" s="10"/>
    </row>
    <row r="30" spans="7:14">
      <c r="G30" s="11" t="s">
        <v>26</v>
      </c>
      <c r="H30" s="30">
        <f t="shared" si="9"/>
        <v>0</v>
      </c>
      <c r="I30" s="8"/>
      <c r="J30" s="2">
        <f t="shared" si="10"/>
        <v>0</v>
      </c>
      <c r="K30" s="37"/>
      <c r="L30" s="9"/>
      <c r="M30" s="9"/>
      <c r="N30" s="10"/>
    </row>
    <row r="31" spans="7:14">
      <c r="G31" s="11" t="s">
        <v>27</v>
      </c>
      <c r="H31" s="30">
        <f t="shared" si="9"/>
        <v>0</v>
      </c>
      <c r="I31" s="8"/>
      <c r="J31" s="2">
        <f t="shared" si="10"/>
        <v>0</v>
      </c>
      <c r="K31" s="37"/>
      <c r="L31" s="9"/>
      <c r="M31" s="9"/>
      <c r="N31" s="10"/>
    </row>
    <row r="32" spans="7:14">
      <c r="G32" s="11" t="s">
        <v>28</v>
      </c>
      <c r="H32" s="30">
        <f t="shared" si="9"/>
        <v>0</v>
      </c>
      <c r="I32" s="8"/>
      <c r="J32" s="2">
        <f t="shared" si="10"/>
        <v>0</v>
      </c>
      <c r="K32" s="37"/>
      <c r="L32" s="9"/>
      <c r="M32" s="9"/>
      <c r="N32" s="10"/>
    </row>
    <row r="33" spans="7:14">
      <c r="G33" s="7"/>
      <c r="H33" s="30">
        <f t="shared" si="9"/>
        <v>0</v>
      </c>
      <c r="I33" s="8"/>
      <c r="J33" s="2">
        <f t="shared" si="10"/>
        <v>0</v>
      </c>
      <c r="K33" s="37"/>
      <c r="L33" s="9"/>
      <c r="M33" s="9"/>
      <c r="N33" s="10"/>
    </row>
    <row r="34" spans="7:14">
      <c r="G34" s="11" t="s">
        <v>29</v>
      </c>
      <c r="H34" s="30">
        <f t="shared" si="9"/>
        <v>0</v>
      </c>
      <c r="I34" s="8"/>
      <c r="J34" s="2">
        <f t="shared" si="10"/>
        <v>0</v>
      </c>
      <c r="K34" s="37"/>
      <c r="L34" s="9"/>
      <c r="M34" s="9"/>
      <c r="N34" s="10"/>
    </row>
    <row r="35" spans="7:14">
      <c r="G35" s="11" t="s">
        <v>30</v>
      </c>
      <c r="H35" s="30">
        <f t="shared" si="9"/>
        <v>0</v>
      </c>
      <c r="I35" s="8"/>
      <c r="J35" s="2">
        <f t="shared" si="10"/>
        <v>0</v>
      </c>
      <c r="K35" s="37"/>
      <c r="L35" s="9"/>
      <c r="M35" s="9"/>
      <c r="N35" s="10"/>
    </row>
    <row r="36" spans="7:14">
      <c r="G36" s="11" t="s">
        <v>31</v>
      </c>
      <c r="H36" s="30">
        <f t="shared" si="9"/>
        <v>0</v>
      </c>
      <c r="I36" s="8"/>
      <c r="J36" s="2">
        <f t="shared" si="10"/>
        <v>0</v>
      </c>
      <c r="K36" s="37"/>
      <c r="L36" s="9"/>
      <c r="M36" s="9"/>
      <c r="N36" s="10"/>
    </row>
    <row r="37" spans="7:14">
      <c r="G37" s="7"/>
      <c r="H37" s="30">
        <f t="shared" si="9"/>
        <v>0</v>
      </c>
      <c r="I37" s="8"/>
      <c r="J37" s="2">
        <f t="shared" si="10"/>
        <v>0</v>
      </c>
      <c r="K37" s="37"/>
      <c r="L37" s="9"/>
      <c r="M37" s="9"/>
      <c r="N37" s="10"/>
    </row>
    <row r="38" spans="7:14">
      <c r="G38" s="11" t="s">
        <v>32</v>
      </c>
      <c r="H38" s="30">
        <f t="shared" si="9"/>
        <v>0</v>
      </c>
      <c r="I38" s="8"/>
      <c r="J38" s="2">
        <f t="shared" si="10"/>
        <v>0</v>
      </c>
      <c r="K38" s="37"/>
      <c r="L38" s="9"/>
      <c r="M38" s="9"/>
      <c r="N38" s="10"/>
    </row>
    <row r="39" spans="7:14">
      <c r="G39" s="7"/>
      <c r="H39" s="30">
        <f t="shared" si="9"/>
        <v>0</v>
      </c>
      <c r="I39" s="8"/>
      <c r="J39" s="2">
        <f t="shared" si="10"/>
        <v>0</v>
      </c>
      <c r="K39" s="37"/>
      <c r="L39" s="9"/>
      <c r="M39" s="9"/>
      <c r="N39" s="10"/>
    </row>
    <row r="40" spans="7:14">
      <c r="G40" s="11" t="s">
        <v>33</v>
      </c>
      <c r="H40" s="30">
        <f t="shared" si="9"/>
        <v>0</v>
      </c>
      <c r="I40" s="8"/>
      <c r="J40" s="2">
        <f t="shared" si="10"/>
        <v>0</v>
      </c>
      <c r="K40" s="37"/>
      <c r="L40" s="9"/>
      <c r="M40" s="9"/>
      <c r="N40" s="10"/>
    </row>
    <row r="41" spans="7:14">
      <c r="G41" s="11" t="s">
        <v>34</v>
      </c>
      <c r="H41" s="30">
        <f t="shared" si="9"/>
        <v>0</v>
      </c>
      <c r="I41" s="8"/>
      <c r="J41" s="2">
        <f t="shared" si="10"/>
        <v>0</v>
      </c>
      <c r="K41" s="37"/>
      <c r="L41" s="9"/>
      <c r="M41" s="9"/>
      <c r="N41" s="10"/>
    </row>
    <row r="42" spans="7:14">
      <c r="G42" s="7"/>
      <c r="H42" s="30">
        <f t="shared" si="9"/>
        <v>0</v>
      </c>
      <c r="I42" s="8"/>
      <c r="J42" s="2">
        <f t="shared" si="10"/>
        <v>0</v>
      </c>
      <c r="K42" s="37"/>
      <c r="L42" s="9"/>
      <c r="M42" s="9"/>
      <c r="N42" s="10"/>
    </row>
    <row r="43" spans="7:14">
      <c r="G43" s="11" t="s">
        <v>35</v>
      </c>
      <c r="H43" s="30">
        <f t="shared" si="9"/>
        <v>0</v>
      </c>
      <c r="I43" s="8"/>
      <c r="J43" s="2">
        <f t="shared" si="10"/>
        <v>0</v>
      </c>
      <c r="K43" s="37"/>
      <c r="L43" s="9"/>
      <c r="M43" s="9"/>
      <c r="N43" s="10"/>
    </row>
    <row r="44" spans="7:14">
      <c r="G44" s="11" t="s">
        <v>36</v>
      </c>
      <c r="H44" s="30">
        <f t="shared" si="9"/>
        <v>0</v>
      </c>
      <c r="I44" s="8"/>
      <c r="J44" s="2">
        <f t="shared" si="10"/>
        <v>0</v>
      </c>
      <c r="K44" s="37"/>
      <c r="L44" s="9"/>
      <c r="M44" s="9"/>
      <c r="N44" s="10"/>
    </row>
    <row r="45" spans="7:14">
      <c r="G45" s="7"/>
      <c r="H45" s="30">
        <f t="shared" si="9"/>
        <v>0</v>
      </c>
      <c r="I45" s="8"/>
      <c r="J45" s="2">
        <f t="shared" si="10"/>
        <v>0</v>
      </c>
      <c r="K45" s="37"/>
      <c r="L45" s="9"/>
      <c r="M45" s="9"/>
      <c r="N45" s="10"/>
    </row>
    <row r="46" spans="7:14">
      <c r="G46" s="11" t="s">
        <v>37</v>
      </c>
      <c r="H46" s="30">
        <f t="shared" si="9"/>
        <v>0</v>
      </c>
      <c r="I46" s="8"/>
      <c r="J46" s="17">
        <f t="shared" si="10"/>
        <v>0</v>
      </c>
      <c r="K46" s="37"/>
      <c r="L46" s="9"/>
      <c r="M46" s="9"/>
      <c r="N46" s="10"/>
    </row>
    <row r="47" spans="7:14">
      <c r="G47" s="7"/>
      <c r="H47" s="30">
        <f t="shared" si="9"/>
        <v>0</v>
      </c>
      <c r="I47" s="8"/>
      <c r="J47" s="17">
        <f t="shared" si="10"/>
        <v>0</v>
      </c>
      <c r="K47" s="37"/>
      <c r="L47" s="9"/>
      <c r="M47" s="9"/>
      <c r="N47" s="10"/>
    </row>
    <row r="48" spans="7:14">
      <c r="G48" s="11" t="s">
        <v>38</v>
      </c>
      <c r="H48" s="30">
        <f t="shared" si="9"/>
        <v>0</v>
      </c>
      <c r="I48" s="8"/>
      <c r="J48" s="17">
        <f t="shared" si="10"/>
        <v>0</v>
      </c>
      <c r="K48" s="37"/>
      <c r="L48" s="9"/>
      <c r="M48" s="9"/>
      <c r="N48" s="10"/>
    </row>
    <row r="49" spans="7:14">
      <c r="G49" s="7"/>
      <c r="H49" s="30">
        <f t="shared" si="9"/>
        <v>0</v>
      </c>
      <c r="I49" s="8"/>
      <c r="J49" s="17">
        <f t="shared" si="10"/>
        <v>0</v>
      </c>
      <c r="K49" s="37"/>
      <c r="L49" s="9"/>
      <c r="M49" s="9"/>
      <c r="N49" s="10"/>
    </row>
    <row r="50" spans="7:14">
      <c r="G50" s="11" t="s">
        <v>39</v>
      </c>
      <c r="H50" s="30">
        <f t="shared" si="9"/>
        <v>0</v>
      </c>
      <c r="I50" s="8"/>
      <c r="J50" s="17">
        <f t="shared" si="10"/>
        <v>0</v>
      </c>
      <c r="K50" s="37"/>
      <c r="L50" s="9"/>
      <c r="M50" s="9"/>
      <c r="N50" s="10"/>
    </row>
    <row r="51" spans="7:14">
      <c r="G51" s="7"/>
      <c r="H51" s="30">
        <f t="shared" si="9"/>
        <v>0</v>
      </c>
      <c r="I51" s="8"/>
      <c r="J51" s="17">
        <f t="shared" si="10"/>
        <v>0</v>
      </c>
      <c r="K51" s="37"/>
      <c r="L51" s="9"/>
      <c r="M51" s="9"/>
      <c r="N51" s="10"/>
    </row>
    <row r="52" spans="7:14">
      <c r="G52" s="11" t="s">
        <v>40</v>
      </c>
      <c r="H52" s="30">
        <f t="shared" si="9"/>
        <v>0</v>
      </c>
      <c r="I52" s="8"/>
      <c r="J52" s="17">
        <f t="shared" si="10"/>
        <v>0</v>
      </c>
      <c r="K52" s="37"/>
      <c r="L52" s="9"/>
      <c r="M52" s="9"/>
      <c r="N52" s="10"/>
    </row>
    <row r="53" spans="7:14">
      <c r="G53" s="7"/>
      <c r="H53" s="30">
        <f t="shared" si="9"/>
        <v>0</v>
      </c>
      <c r="I53" s="8"/>
      <c r="J53" s="17">
        <f t="shared" si="10"/>
        <v>0</v>
      </c>
      <c r="K53" s="37"/>
      <c r="L53" s="9"/>
      <c r="M53" s="9"/>
      <c r="N53" s="10"/>
    </row>
    <row r="54" spans="7:14">
      <c r="G54" s="11" t="s">
        <v>41</v>
      </c>
      <c r="H54" s="30">
        <f t="shared" si="9"/>
        <v>0</v>
      </c>
      <c r="I54" s="8"/>
      <c r="J54" s="17">
        <f t="shared" si="10"/>
        <v>0</v>
      </c>
      <c r="K54" s="37"/>
      <c r="L54" s="9"/>
      <c r="M54" s="9"/>
      <c r="N54" s="10"/>
    </row>
    <row r="55" spans="7:14">
      <c r="G55" s="11" t="s">
        <v>42</v>
      </c>
      <c r="H55" s="30">
        <f t="shared" si="9"/>
        <v>0</v>
      </c>
      <c r="I55" s="8"/>
      <c r="J55" s="17">
        <f t="shared" si="10"/>
        <v>0</v>
      </c>
      <c r="K55" s="37"/>
      <c r="L55" s="9"/>
      <c r="M55" s="9"/>
      <c r="N55" s="10"/>
    </row>
    <row r="56" spans="7:14">
      <c r="G56" s="7"/>
      <c r="H56" s="30">
        <f t="shared" si="9"/>
        <v>0</v>
      </c>
      <c r="I56" s="8"/>
      <c r="J56" s="17">
        <f t="shared" si="10"/>
        <v>0</v>
      </c>
      <c r="K56" s="37"/>
      <c r="L56" s="9"/>
      <c r="M56" s="9"/>
      <c r="N56" s="10"/>
    </row>
    <row r="57" spans="7:14">
      <c r="G57" s="11" t="s">
        <v>43</v>
      </c>
      <c r="H57" s="30">
        <f t="shared" si="9"/>
        <v>0</v>
      </c>
      <c r="I57" s="8"/>
      <c r="J57" s="17">
        <f t="shared" si="10"/>
        <v>0</v>
      </c>
      <c r="K57" s="37"/>
      <c r="L57" s="9"/>
      <c r="M57" s="9"/>
      <c r="N57" s="10"/>
    </row>
    <row r="58" spans="7:14">
      <c r="G58" s="7"/>
      <c r="H58" s="30">
        <f t="shared" si="9"/>
        <v>0</v>
      </c>
      <c r="I58" s="8"/>
      <c r="J58" s="17">
        <f t="shared" si="10"/>
        <v>0</v>
      </c>
      <c r="K58" s="37"/>
      <c r="L58" s="9"/>
      <c r="M58" s="9"/>
      <c r="N58" s="10"/>
    </row>
    <row r="59" spans="7:14">
      <c r="G59" s="11" t="s">
        <v>44</v>
      </c>
      <c r="H59" s="30">
        <f t="shared" si="9"/>
        <v>0</v>
      </c>
      <c r="I59" s="8"/>
      <c r="J59" s="17">
        <f t="shared" si="10"/>
        <v>0</v>
      </c>
      <c r="K59" s="37"/>
      <c r="L59" s="9"/>
      <c r="M59" s="9"/>
      <c r="N59" s="10"/>
    </row>
    <row r="60" spans="7:14">
      <c r="G60" s="7"/>
      <c r="H60" s="30">
        <f t="shared" si="9"/>
        <v>0</v>
      </c>
      <c r="I60" s="8"/>
      <c r="J60" s="17">
        <f t="shared" si="10"/>
        <v>0</v>
      </c>
      <c r="K60" s="37"/>
      <c r="L60" s="9"/>
      <c r="M60" s="9"/>
      <c r="N60" s="10"/>
    </row>
    <row r="61" spans="7:14">
      <c r="G61" s="11"/>
      <c r="H61" s="30">
        <f t="shared" si="9"/>
        <v>0</v>
      </c>
      <c r="I61" s="8"/>
      <c r="J61" s="17">
        <f t="shared" si="10"/>
        <v>0</v>
      </c>
      <c r="K61" s="37"/>
      <c r="L61" s="9"/>
      <c r="M61" s="9"/>
      <c r="N61" s="10"/>
    </row>
    <row r="62" spans="7:14">
      <c r="G62" s="7"/>
      <c r="H62" s="30">
        <f t="shared" ref="H62:H78" si="11">SUM(J62:N62)</f>
        <v>0</v>
      </c>
      <c r="I62" s="8"/>
      <c r="J62" s="17">
        <f t="shared" si="10"/>
        <v>0</v>
      </c>
      <c r="K62" s="37"/>
      <c r="L62" s="9"/>
      <c r="M62" s="9"/>
      <c r="N62" s="10"/>
    </row>
    <row r="63" spans="7:14">
      <c r="G63" s="7"/>
      <c r="H63" s="30">
        <f t="shared" si="11"/>
        <v>0</v>
      </c>
      <c r="I63" s="8"/>
      <c r="J63" s="17">
        <f t="shared" si="10"/>
        <v>0</v>
      </c>
      <c r="K63" s="37"/>
      <c r="L63" s="9"/>
      <c r="M63" s="9"/>
      <c r="N63" s="10"/>
    </row>
    <row r="64" spans="7:14">
      <c r="G64" s="7"/>
      <c r="H64" s="30">
        <f t="shared" si="11"/>
        <v>0</v>
      </c>
      <c r="I64" s="8"/>
      <c r="J64" s="17">
        <f t="shared" si="10"/>
        <v>0</v>
      </c>
      <c r="K64" s="37"/>
      <c r="L64" s="9"/>
      <c r="M64" s="9"/>
      <c r="N64" s="10"/>
    </row>
    <row r="65" spans="7:14">
      <c r="G65" s="7"/>
      <c r="H65" s="30">
        <f t="shared" si="11"/>
        <v>0</v>
      </c>
      <c r="I65" s="8"/>
      <c r="J65" s="17">
        <f t="shared" si="10"/>
        <v>0</v>
      </c>
      <c r="K65" s="37"/>
      <c r="L65" s="9"/>
      <c r="M65" s="9"/>
      <c r="N65" s="10"/>
    </row>
    <row r="66" spans="7:14">
      <c r="G66" s="7"/>
      <c r="H66" s="30">
        <f t="shared" si="11"/>
        <v>0</v>
      </c>
      <c r="I66" s="8"/>
      <c r="J66" s="17">
        <f t="shared" si="10"/>
        <v>0</v>
      </c>
      <c r="K66" s="37"/>
      <c r="L66" s="9"/>
      <c r="M66" s="9"/>
      <c r="N66" s="10"/>
    </row>
    <row r="67" spans="7:14">
      <c r="G67" s="7"/>
      <c r="H67" s="30">
        <f t="shared" si="11"/>
        <v>0</v>
      </c>
      <c r="I67" s="8"/>
      <c r="J67" s="17">
        <f t="shared" si="10"/>
        <v>0</v>
      </c>
      <c r="K67" s="37"/>
      <c r="L67" s="9"/>
      <c r="M67" s="9"/>
      <c r="N67" s="10"/>
    </row>
    <row r="68" spans="7:14">
      <c r="G68" s="7"/>
      <c r="H68" s="30">
        <f t="shared" si="11"/>
        <v>0</v>
      </c>
      <c r="I68" s="8"/>
      <c r="J68" s="17">
        <f t="shared" si="10"/>
        <v>0</v>
      </c>
      <c r="K68" s="37"/>
      <c r="L68" s="9"/>
      <c r="M68" s="9"/>
      <c r="N68" s="10"/>
    </row>
    <row r="69" spans="7:14">
      <c r="G69" s="7"/>
      <c r="H69" s="30">
        <f t="shared" si="11"/>
        <v>0</v>
      </c>
      <c r="I69" s="8"/>
      <c r="J69" s="17">
        <f t="shared" si="10"/>
        <v>0</v>
      </c>
      <c r="K69" s="37"/>
      <c r="L69" s="9"/>
      <c r="M69" s="9"/>
      <c r="N69" s="10"/>
    </row>
    <row r="70" spans="7:14">
      <c r="G70" s="7"/>
      <c r="H70" s="30">
        <f t="shared" si="11"/>
        <v>0</v>
      </c>
      <c r="I70" s="8"/>
      <c r="J70" s="17">
        <f t="shared" si="10"/>
        <v>0</v>
      </c>
      <c r="K70" s="37"/>
      <c r="L70" s="9"/>
      <c r="M70" s="9"/>
      <c r="N70" s="10"/>
    </row>
    <row r="71" spans="7:14">
      <c r="G71" s="7"/>
      <c r="H71" s="30">
        <f t="shared" si="11"/>
        <v>0</v>
      </c>
      <c r="I71" s="8"/>
      <c r="J71" s="17">
        <f t="shared" si="10"/>
        <v>0</v>
      </c>
      <c r="K71" s="37"/>
      <c r="L71" s="9"/>
      <c r="M71" s="9"/>
      <c r="N71" s="10"/>
    </row>
    <row r="72" spans="7:14">
      <c r="G72" s="7"/>
      <c r="H72" s="30">
        <f t="shared" si="11"/>
        <v>0</v>
      </c>
      <c r="I72" s="8"/>
      <c r="J72" s="17">
        <f t="shared" si="10"/>
        <v>0</v>
      </c>
      <c r="K72" s="37"/>
      <c r="L72" s="9"/>
      <c r="M72" s="9"/>
      <c r="N72" s="10"/>
    </row>
    <row r="73" spans="7:14">
      <c r="G73" s="7"/>
      <c r="H73" s="30">
        <f t="shared" si="11"/>
        <v>0</v>
      </c>
      <c r="I73" s="8"/>
      <c r="J73" s="17">
        <f t="shared" si="10"/>
        <v>0</v>
      </c>
      <c r="K73" s="37"/>
      <c r="L73" s="9"/>
      <c r="M73" s="9"/>
      <c r="N73" s="10"/>
    </row>
    <row r="74" spans="7:14">
      <c r="G74" s="7"/>
      <c r="H74" s="30">
        <f t="shared" si="11"/>
        <v>0</v>
      </c>
      <c r="I74" s="8"/>
      <c r="J74" s="17">
        <f t="shared" si="10"/>
        <v>0</v>
      </c>
      <c r="K74" s="37"/>
      <c r="L74" s="9"/>
      <c r="M74" s="9"/>
      <c r="N74" s="10"/>
    </row>
    <row r="75" spans="7:14">
      <c r="G75" s="7"/>
      <c r="H75" s="30">
        <f t="shared" si="11"/>
        <v>0</v>
      </c>
      <c r="I75" s="8"/>
      <c r="J75" s="17">
        <f t="shared" si="10"/>
        <v>0</v>
      </c>
      <c r="K75" s="37"/>
      <c r="L75" s="9"/>
      <c r="M75" s="9"/>
      <c r="N75" s="10"/>
    </row>
    <row r="76" spans="7:14">
      <c r="G76" s="7"/>
      <c r="H76" s="30">
        <f t="shared" si="11"/>
        <v>0</v>
      </c>
      <c r="I76" s="8"/>
      <c r="J76" s="17">
        <f t="shared" si="10"/>
        <v>0</v>
      </c>
      <c r="K76" s="37"/>
      <c r="L76" s="9"/>
      <c r="M76" s="9"/>
      <c r="N76" s="10"/>
    </row>
    <row r="77" spans="7:14">
      <c r="G77" s="7"/>
      <c r="H77" s="30">
        <f t="shared" si="11"/>
        <v>0</v>
      </c>
      <c r="I77" s="8"/>
      <c r="J77" s="17">
        <f t="shared" si="10"/>
        <v>0</v>
      </c>
      <c r="K77" s="37"/>
      <c r="L77" s="9"/>
      <c r="M77" s="9"/>
      <c r="N77" s="10"/>
    </row>
    <row r="78" spans="7:14">
      <c r="G78" s="7"/>
      <c r="H78" s="30">
        <f t="shared" si="11"/>
        <v>0</v>
      </c>
      <c r="I78" s="8"/>
      <c r="J78" s="17">
        <f t="shared" si="10"/>
        <v>0</v>
      </c>
      <c r="K78" s="37"/>
      <c r="L78" s="9"/>
      <c r="M78" s="9"/>
      <c r="N78" s="10"/>
    </row>
  </sheetData>
  <mergeCells count="3">
    <mergeCell ref="G2:N2"/>
    <mergeCell ref="G12:N12"/>
    <mergeCell ref="B12:E13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T78"/>
  <sheetViews>
    <sheetView showGridLines="0" workbookViewId="0">
      <pane xSplit="8" ySplit="18" topLeftCell="I19" activePane="bottomRight" state="frozen"/>
      <selection pane="topRight" activeCell="I1" sqref="I1"/>
      <selection pane="bottomLeft" activeCell="A19" sqref="A19"/>
      <selection pane="bottomRight" activeCell="H17" sqref="H17"/>
    </sheetView>
  </sheetViews>
  <sheetFormatPr defaultRowHeight="12"/>
  <cols>
    <col min="1" max="1" width="1" style="1" customWidth="1"/>
    <col min="2" max="5" width="9" style="1"/>
    <col min="6" max="6" width="1.25" style="1" customWidth="1"/>
    <col min="7" max="7" width="9" style="1"/>
    <col min="8" max="20" width="8.25" style="1" customWidth="1"/>
    <col min="21" max="21" width="1.625" style="1" customWidth="1"/>
    <col min="22" max="16384" width="9" style="1"/>
  </cols>
  <sheetData>
    <row r="2" spans="2:20" ht="15">
      <c r="B2" s="12"/>
      <c r="C2" s="13" t="s">
        <v>0</v>
      </c>
      <c r="D2" s="13" t="s">
        <v>3</v>
      </c>
      <c r="E2" s="13" t="s">
        <v>47</v>
      </c>
      <c r="G2" s="24" t="s">
        <v>45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2:20" s="3" customFormat="1">
      <c r="B3" s="14" t="s">
        <v>2</v>
      </c>
      <c r="C3" s="15">
        <f>IF($B3="","",HLOOKUP($B3,$H$3:$T$4,2,0))</f>
        <v>570000</v>
      </c>
      <c r="D3" s="16">
        <f>IF($B3="","",HLOOKUP($B3,$H$13:$T$14,2,0))</f>
        <v>60000</v>
      </c>
      <c r="E3" s="17">
        <f>C3-D3</f>
        <v>510000</v>
      </c>
      <c r="G3" s="25"/>
      <c r="H3" s="25" t="s">
        <v>4</v>
      </c>
      <c r="I3" s="4" t="s">
        <v>49</v>
      </c>
      <c r="J3" s="5" t="s">
        <v>50</v>
      </c>
      <c r="K3" s="5" t="s">
        <v>51</v>
      </c>
      <c r="L3" s="5" t="s">
        <v>52</v>
      </c>
      <c r="M3" s="5" t="s">
        <v>53</v>
      </c>
      <c r="N3" s="5" t="s">
        <v>54</v>
      </c>
      <c r="O3" s="5" t="s">
        <v>55</v>
      </c>
      <c r="P3" s="5" t="s">
        <v>56</v>
      </c>
      <c r="Q3" s="5" t="s">
        <v>57</v>
      </c>
      <c r="R3" s="5" t="s">
        <v>58</v>
      </c>
      <c r="S3" s="5" t="s">
        <v>59</v>
      </c>
      <c r="T3" s="6" t="s">
        <v>60</v>
      </c>
    </row>
    <row r="4" spans="2:20">
      <c r="B4" s="14" t="str">
        <f>I3</f>
        <v>4月</v>
      </c>
      <c r="C4" s="15">
        <f>IF($B4="","",HLOOKUP($B4,$H$3:$T$4,2,0))</f>
        <v>370000</v>
      </c>
      <c r="D4" s="16">
        <f>IF($B4="","",HLOOKUP($B4,$H$13:$T$14,2,0))</f>
        <v>60000</v>
      </c>
      <c r="E4" s="17">
        <f t="shared" ref="E4" si="0">C4-D4</f>
        <v>310000</v>
      </c>
      <c r="G4" s="26" t="s">
        <v>46</v>
      </c>
      <c r="H4" s="26">
        <f>SUM(H5:H10)</f>
        <v>570000</v>
      </c>
      <c r="I4" s="27">
        <f>SUM(I5:I10)</f>
        <v>370000</v>
      </c>
      <c r="J4" s="28">
        <f t="shared" ref="J4:T4" si="1">SUM(J5:J10)</f>
        <v>370000</v>
      </c>
      <c r="K4" s="28">
        <f t="shared" si="1"/>
        <v>370000</v>
      </c>
      <c r="L4" s="28">
        <f t="shared" si="1"/>
        <v>920000</v>
      </c>
      <c r="M4" s="28">
        <f t="shared" si="1"/>
        <v>370000</v>
      </c>
      <c r="N4" s="28">
        <f t="shared" si="1"/>
        <v>370000</v>
      </c>
      <c r="O4" s="28">
        <f t="shared" si="1"/>
        <v>370000</v>
      </c>
      <c r="P4" s="28">
        <f t="shared" si="1"/>
        <v>370000</v>
      </c>
      <c r="Q4" s="28">
        <f t="shared" si="1"/>
        <v>920000</v>
      </c>
      <c r="R4" s="28">
        <f t="shared" si="1"/>
        <v>370000</v>
      </c>
      <c r="S4" s="28">
        <f t="shared" si="1"/>
        <v>370000</v>
      </c>
      <c r="T4" s="29">
        <f t="shared" si="1"/>
        <v>570000</v>
      </c>
    </row>
    <row r="5" spans="2:20">
      <c r="B5" s="14" t="str">
        <f>J3</f>
        <v>5月</v>
      </c>
      <c r="C5" s="15">
        <f t="shared" ref="C5:C15" si="2">IF($B5="","",HLOOKUP($B5,$H$3:$T$4,2,0))</f>
        <v>370000</v>
      </c>
      <c r="D5" s="16">
        <f t="shared" ref="D5:D15" si="3">IF($B5="","",HLOOKUP($B5,$H$13:$T$14,2,0))</f>
        <v>60000</v>
      </c>
      <c r="E5" s="17">
        <f t="shared" ref="E5:E15" si="4">C5-D5</f>
        <v>310000</v>
      </c>
      <c r="G5" s="7" t="s">
        <v>7</v>
      </c>
      <c r="H5" s="30">
        <f t="shared" ref="H5:H10" si="5">SUM(T5:T5)</f>
        <v>500000</v>
      </c>
      <c r="I5" s="8">
        <v>300000</v>
      </c>
      <c r="J5" s="9">
        <v>300000</v>
      </c>
      <c r="K5" s="9">
        <v>300000</v>
      </c>
      <c r="L5" s="9">
        <v>850000</v>
      </c>
      <c r="M5" s="9">
        <v>300000</v>
      </c>
      <c r="N5" s="9">
        <v>300000</v>
      </c>
      <c r="O5" s="9">
        <v>300000</v>
      </c>
      <c r="P5" s="9">
        <v>300000</v>
      </c>
      <c r="Q5" s="9">
        <v>850000</v>
      </c>
      <c r="R5" s="9">
        <v>300000</v>
      </c>
      <c r="S5" s="9">
        <v>300000</v>
      </c>
      <c r="T5" s="10">
        <v>500000</v>
      </c>
    </row>
    <row r="6" spans="2:20">
      <c r="B6" s="14" t="str">
        <f>K3</f>
        <v>6月</v>
      </c>
      <c r="C6" s="15">
        <f t="shared" si="2"/>
        <v>370000</v>
      </c>
      <c r="D6" s="16">
        <f t="shared" si="3"/>
        <v>60000</v>
      </c>
      <c r="E6" s="17">
        <f t="shared" si="4"/>
        <v>310000</v>
      </c>
      <c r="G6" s="7" t="s">
        <v>8</v>
      </c>
      <c r="H6" s="30">
        <f t="shared" si="5"/>
        <v>60000</v>
      </c>
      <c r="I6" s="8">
        <v>60000</v>
      </c>
      <c r="J6" s="9">
        <v>60000</v>
      </c>
      <c r="K6" s="9">
        <v>60000</v>
      </c>
      <c r="L6" s="9">
        <v>60000</v>
      </c>
      <c r="M6" s="9">
        <v>60000</v>
      </c>
      <c r="N6" s="9">
        <v>60000</v>
      </c>
      <c r="O6" s="9">
        <v>60000</v>
      </c>
      <c r="P6" s="9">
        <v>60000</v>
      </c>
      <c r="Q6" s="9">
        <v>60000</v>
      </c>
      <c r="R6" s="9">
        <v>60000</v>
      </c>
      <c r="S6" s="9">
        <v>60000</v>
      </c>
      <c r="T6" s="10">
        <v>60000</v>
      </c>
    </row>
    <row r="7" spans="2:20">
      <c r="B7" s="14" t="str">
        <f>L3</f>
        <v>7月</v>
      </c>
      <c r="C7" s="15">
        <f t="shared" si="2"/>
        <v>920000</v>
      </c>
      <c r="D7" s="16">
        <f t="shared" si="3"/>
        <v>260000</v>
      </c>
      <c r="E7" s="17">
        <f t="shared" si="4"/>
        <v>660000</v>
      </c>
      <c r="G7" s="7" t="s">
        <v>9</v>
      </c>
      <c r="H7" s="30">
        <f t="shared" si="5"/>
        <v>10000</v>
      </c>
      <c r="I7" s="8">
        <v>10000</v>
      </c>
      <c r="J7" s="9">
        <v>10000</v>
      </c>
      <c r="K7" s="9">
        <v>10000</v>
      </c>
      <c r="L7" s="9">
        <v>10000</v>
      </c>
      <c r="M7" s="9">
        <v>10000</v>
      </c>
      <c r="N7" s="9">
        <v>10000</v>
      </c>
      <c r="O7" s="9">
        <v>10000</v>
      </c>
      <c r="P7" s="9">
        <v>10000</v>
      </c>
      <c r="Q7" s="9">
        <v>10000</v>
      </c>
      <c r="R7" s="9">
        <v>10000</v>
      </c>
      <c r="S7" s="9">
        <v>10000</v>
      </c>
      <c r="T7" s="10">
        <v>10000</v>
      </c>
    </row>
    <row r="8" spans="2:20">
      <c r="B8" s="14" t="str">
        <f>M3</f>
        <v>8月</v>
      </c>
      <c r="C8" s="15">
        <f t="shared" si="2"/>
        <v>370000</v>
      </c>
      <c r="D8" s="16">
        <f t="shared" si="3"/>
        <v>60000</v>
      </c>
      <c r="E8" s="17">
        <f t="shared" si="4"/>
        <v>310000</v>
      </c>
      <c r="G8" s="7"/>
      <c r="H8" s="30">
        <f t="shared" si="5"/>
        <v>0</v>
      </c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10"/>
    </row>
    <row r="9" spans="2:20">
      <c r="B9" s="14" t="str">
        <f>N3</f>
        <v>9月</v>
      </c>
      <c r="C9" s="15">
        <f t="shared" si="2"/>
        <v>370000</v>
      </c>
      <c r="D9" s="16">
        <f t="shared" si="3"/>
        <v>60000</v>
      </c>
      <c r="E9" s="17">
        <f t="shared" si="4"/>
        <v>310000</v>
      </c>
      <c r="G9" s="7"/>
      <c r="H9" s="30">
        <f t="shared" si="5"/>
        <v>0</v>
      </c>
      <c r="I9" s="8"/>
      <c r="J9" s="9"/>
      <c r="K9" s="9"/>
      <c r="L9" s="9"/>
      <c r="M9" s="9"/>
      <c r="N9" s="9"/>
      <c r="O9" s="9"/>
      <c r="P9" s="9"/>
      <c r="Q9" s="9"/>
      <c r="R9" s="9"/>
      <c r="S9" s="9"/>
      <c r="T9" s="10"/>
    </row>
    <row r="10" spans="2:20">
      <c r="B10" s="14" t="str">
        <f>O3</f>
        <v>10月</v>
      </c>
      <c r="C10" s="15">
        <f t="shared" si="2"/>
        <v>370000</v>
      </c>
      <c r="D10" s="16">
        <f t="shared" si="3"/>
        <v>60000</v>
      </c>
      <c r="E10" s="17">
        <f t="shared" si="4"/>
        <v>310000</v>
      </c>
      <c r="G10" s="7"/>
      <c r="H10" s="30">
        <f t="shared" si="5"/>
        <v>0</v>
      </c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  <c r="T10" s="10"/>
    </row>
    <row r="11" spans="2:20">
      <c r="B11" s="14" t="str">
        <f>P3</f>
        <v>11月</v>
      </c>
      <c r="C11" s="15">
        <f t="shared" si="2"/>
        <v>370000</v>
      </c>
      <c r="D11" s="16">
        <f t="shared" si="3"/>
        <v>60000</v>
      </c>
      <c r="E11" s="17">
        <f t="shared" si="4"/>
        <v>310000</v>
      </c>
    </row>
    <row r="12" spans="2:20" ht="13.5" customHeight="1">
      <c r="B12" s="14" t="str">
        <f>Q3</f>
        <v>12月</v>
      </c>
      <c r="C12" s="15">
        <f t="shared" si="2"/>
        <v>920000</v>
      </c>
      <c r="D12" s="16">
        <f t="shared" si="3"/>
        <v>260000</v>
      </c>
      <c r="E12" s="17">
        <f t="shared" si="4"/>
        <v>660000</v>
      </c>
      <c r="G12" s="31" t="s">
        <v>3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2:20">
      <c r="B13" s="14" t="str">
        <f>R3</f>
        <v>1月</v>
      </c>
      <c r="C13" s="15">
        <f t="shared" si="2"/>
        <v>370000</v>
      </c>
      <c r="D13" s="16">
        <f t="shared" si="3"/>
        <v>60000</v>
      </c>
      <c r="E13" s="17">
        <f t="shared" si="4"/>
        <v>310000</v>
      </c>
      <c r="G13" s="25"/>
      <c r="H13" s="25" t="s">
        <v>4</v>
      </c>
      <c r="I13" s="32" t="str">
        <f>I3</f>
        <v>4月</v>
      </c>
      <c r="J13" s="33" t="str">
        <f t="shared" ref="J13:T13" si="6">J3</f>
        <v>5月</v>
      </c>
      <c r="K13" s="33" t="str">
        <f t="shared" si="6"/>
        <v>6月</v>
      </c>
      <c r="L13" s="33" t="str">
        <f t="shared" si="6"/>
        <v>7月</v>
      </c>
      <c r="M13" s="33" t="str">
        <f t="shared" si="6"/>
        <v>8月</v>
      </c>
      <c r="N13" s="33" t="str">
        <f t="shared" si="6"/>
        <v>9月</v>
      </c>
      <c r="O13" s="33" t="str">
        <f t="shared" si="6"/>
        <v>10月</v>
      </c>
      <c r="P13" s="33" t="str">
        <f t="shared" si="6"/>
        <v>11月</v>
      </c>
      <c r="Q13" s="33" t="str">
        <f t="shared" si="6"/>
        <v>12月</v>
      </c>
      <c r="R13" s="33" t="str">
        <f t="shared" si="6"/>
        <v>1月</v>
      </c>
      <c r="S13" s="33" t="str">
        <f t="shared" si="6"/>
        <v>2月</v>
      </c>
      <c r="T13" s="34" t="str">
        <f t="shared" si="6"/>
        <v>3月</v>
      </c>
    </row>
    <row r="14" spans="2:20">
      <c r="B14" s="14" t="str">
        <f>S3</f>
        <v>2月</v>
      </c>
      <c r="C14" s="15">
        <f t="shared" si="2"/>
        <v>370000</v>
      </c>
      <c r="D14" s="16">
        <f t="shared" si="3"/>
        <v>60000</v>
      </c>
      <c r="E14" s="17">
        <f t="shared" si="4"/>
        <v>310000</v>
      </c>
      <c r="G14" s="35" t="s">
        <v>25</v>
      </c>
      <c r="H14" s="26">
        <f>SUM(H15:H78)</f>
        <v>60000</v>
      </c>
      <c r="I14" s="27">
        <f t="shared" ref="I14" si="7">SUM(I15:I78)</f>
        <v>60000</v>
      </c>
      <c r="J14" s="28">
        <f t="shared" ref="J14" si="8">SUM(J15:J78)</f>
        <v>60000</v>
      </c>
      <c r="K14" s="28">
        <f t="shared" ref="K14" si="9">SUM(K15:K78)</f>
        <v>60000</v>
      </c>
      <c r="L14" s="28">
        <f t="shared" ref="L14" si="10">SUM(L15:L78)</f>
        <v>260000</v>
      </c>
      <c r="M14" s="28">
        <f t="shared" ref="M14" si="11">SUM(M15:M78)</f>
        <v>60000</v>
      </c>
      <c r="N14" s="28">
        <f t="shared" ref="N14" si="12">SUM(N15:N78)</f>
        <v>60000</v>
      </c>
      <c r="O14" s="28">
        <f t="shared" ref="O14" si="13">SUM(O15:O78)</f>
        <v>60000</v>
      </c>
      <c r="P14" s="28">
        <f t="shared" ref="P14" si="14">SUM(P15:P78)</f>
        <v>60000</v>
      </c>
      <c r="Q14" s="28">
        <f t="shared" ref="Q14" si="15">SUM(Q15:Q78)</f>
        <v>260000</v>
      </c>
      <c r="R14" s="28">
        <f t="shared" ref="R14" si="16">SUM(R15:R78)</f>
        <v>60000</v>
      </c>
      <c r="S14" s="28">
        <f t="shared" ref="S14" si="17">SUM(S15:S78)</f>
        <v>60000</v>
      </c>
      <c r="T14" s="29">
        <f t="shared" ref="T14" si="18">SUM(T15:T78)</f>
        <v>60000</v>
      </c>
    </row>
    <row r="15" spans="2:20">
      <c r="B15" s="14" t="str">
        <f>T3</f>
        <v>3月</v>
      </c>
      <c r="C15" s="15">
        <f t="shared" si="2"/>
        <v>570000</v>
      </c>
      <c r="D15" s="16">
        <f t="shared" si="3"/>
        <v>60000</v>
      </c>
      <c r="E15" s="17">
        <f t="shared" si="4"/>
        <v>510000</v>
      </c>
      <c r="G15" s="11" t="s">
        <v>15</v>
      </c>
      <c r="H15" s="30">
        <f t="shared" ref="H15:H46" si="19">SUM(T15:T15)</f>
        <v>10000</v>
      </c>
      <c r="I15" s="8">
        <v>10000</v>
      </c>
      <c r="J15" s="9">
        <v>10000</v>
      </c>
      <c r="K15" s="9">
        <v>10000</v>
      </c>
      <c r="L15" s="9">
        <v>100000</v>
      </c>
      <c r="M15" s="9">
        <v>10000</v>
      </c>
      <c r="N15" s="9">
        <v>10000</v>
      </c>
      <c r="O15" s="9">
        <v>10000</v>
      </c>
      <c r="P15" s="9">
        <v>10000</v>
      </c>
      <c r="Q15" s="9">
        <v>100000</v>
      </c>
      <c r="R15" s="9">
        <v>10000</v>
      </c>
      <c r="S15" s="9">
        <v>10000</v>
      </c>
      <c r="T15" s="10">
        <v>10000</v>
      </c>
    </row>
    <row r="16" spans="2:20" ht="12.75" thickBot="1">
      <c r="G16" s="11" t="s">
        <v>16</v>
      </c>
      <c r="H16" s="30">
        <f t="shared" si="19"/>
        <v>10000</v>
      </c>
      <c r="I16" s="8">
        <v>10000</v>
      </c>
      <c r="J16" s="9">
        <v>10000</v>
      </c>
      <c r="K16" s="9">
        <v>10000</v>
      </c>
      <c r="L16" s="9">
        <v>120000</v>
      </c>
      <c r="M16" s="9">
        <v>10000</v>
      </c>
      <c r="N16" s="9">
        <v>10000</v>
      </c>
      <c r="O16" s="9">
        <v>10000</v>
      </c>
      <c r="P16" s="9">
        <v>10000</v>
      </c>
      <c r="Q16" s="9">
        <v>120000</v>
      </c>
      <c r="R16" s="9">
        <v>10000</v>
      </c>
      <c r="S16" s="9">
        <v>10000</v>
      </c>
      <c r="T16" s="10">
        <v>10000</v>
      </c>
    </row>
    <row r="17" spans="2:20" ht="12.75" thickTop="1">
      <c r="B17" s="18" t="s">
        <v>48</v>
      </c>
      <c r="C17" s="19"/>
      <c r="D17" s="19"/>
      <c r="E17" s="20"/>
      <c r="G17" s="11" t="s">
        <v>14</v>
      </c>
      <c r="H17" s="30">
        <f t="shared" si="19"/>
        <v>40000</v>
      </c>
      <c r="I17" s="8">
        <v>40000</v>
      </c>
      <c r="J17" s="9">
        <v>40000</v>
      </c>
      <c r="K17" s="9">
        <v>40000</v>
      </c>
      <c r="L17" s="9">
        <v>40000</v>
      </c>
      <c r="M17" s="9">
        <v>40000</v>
      </c>
      <c r="N17" s="9">
        <v>40000</v>
      </c>
      <c r="O17" s="9">
        <v>40000</v>
      </c>
      <c r="P17" s="9">
        <v>40000</v>
      </c>
      <c r="Q17" s="9">
        <v>40000</v>
      </c>
      <c r="R17" s="9">
        <v>40000</v>
      </c>
      <c r="S17" s="9">
        <v>40000</v>
      </c>
      <c r="T17" s="10">
        <v>40000</v>
      </c>
    </row>
    <row r="18" spans="2:20" ht="12.75" thickBot="1">
      <c r="B18" s="21"/>
      <c r="C18" s="22"/>
      <c r="D18" s="22"/>
      <c r="E18" s="23"/>
      <c r="G18" s="11" t="s">
        <v>17</v>
      </c>
      <c r="H18" s="30">
        <f t="shared" si="19"/>
        <v>0</v>
      </c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10"/>
    </row>
    <row r="19" spans="2:20" ht="12.75" thickTop="1">
      <c r="G19" s="11" t="s">
        <v>18</v>
      </c>
      <c r="H19" s="30">
        <f t="shared" si="19"/>
        <v>0</v>
      </c>
      <c r="I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</row>
    <row r="20" spans="2:20">
      <c r="G20" s="11" t="s">
        <v>19</v>
      </c>
      <c r="H20" s="30">
        <f t="shared" si="19"/>
        <v>0</v>
      </c>
      <c r="I20" s="8"/>
      <c r="J20" s="9"/>
      <c r="K20" s="9"/>
      <c r="L20" s="9"/>
      <c r="M20" s="9"/>
      <c r="N20" s="9"/>
      <c r="O20" s="9"/>
      <c r="P20" s="9"/>
      <c r="Q20" s="9"/>
      <c r="R20" s="9"/>
      <c r="S20" s="9"/>
      <c r="T20" s="10"/>
    </row>
    <row r="21" spans="2:20">
      <c r="G21" s="11" t="s">
        <v>20</v>
      </c>
      <c r="H21" s="30">
        <f t="shared" si="19"/>
        <v>0</v>
      </c>
      <c r="I21" s="8"/>
      <c r="J21" s="9"/>
      <c r="K21" s="9"/>
      <c r="L21" s="9"/>
      <c r="M21" s="9"/>
      <c r="N21" s="9"/>
      <c r="O21" s="9"/>
      <c r="P21" s="9"/>
      <c r="Q21" s="9"/>
      <c r="R21" s="9"/>
      <c r="S21" s="9"/>
      <c r="T21" s="10"/>
    </row>
    <row r="22" spans="2:20">
      <c r="G22" s="11" t="s">
        <v>21</v>
      </c>
      <c r="H22" s="30">
        <f t="shared" si="19"/>
        <v>0</v>
      </c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10"/>
    </row>
    <row r="23" spans="2:20">
      <c r="G23" s="7"/>
      <c r="H23" s="30">
        <f t="shared" si="19"/>
        <v>0</v>
      </c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</row>
    <row r="24" spans="2:20">
      <c r="G24" s="7"/>
      <c r="H24" s="30">
        <f t="shared" si="19"/>
        <v>0</v>
      </c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10"/>
    </row>
    <row r="25" spans="2:20">
      <c r="G25" s="11" t="s">
        <v>22</v>
      </c>
      <c r="H25" s="30">
        <f t="shared" si="19"/>
        <v>0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10"/>
    </row>
    <row r="26" spans="2:20">
      <c r="G26" s="11" t="s">
        <v>23</v>
      </c>
      <c r="H26" s="30">
        <f t="shared" si="19"/>
        <v>0</v>
      </c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10"/>
    </row>
    <row r="27" spans="2:20">
      <c r="G27" s="11" t="s">
        <v>24</v>
      </c>
      <c r="H27" s="30">
        <f t="shared" si="19"/>
        <v>0</v>
      </c>
      <c r="I27" s="8"/>
      <c r="J27" s="9"/>
      <c r="K27" s="9"/>
      <c r="L27" s="9"/>
      <c r="M27" s="9"/>
      <c r="N27" s="9"/>
      <c r="O27" s="9"/>
      <c r="P27" s="9"/>
      <c r="Q27" s="9"/>
      <c r="R27" s="9"/>
      <c r="S27" s="9"/>
      <c r="T27" s="10"/>
    </row>
    <row r="28" spans="2:20">
      <c r="G28" s="7"/>
      <c r="H28" s="30">
        <f t="shared" si="19"/>
        <v>0</v>
      </c>
      <c r="I28" s="8"/>
      <c r="J28" s="9"/>
      <c r="K28" s="9"/>
      <c r="L28" s="9"/>
      <c r="M28" s="9"/>
      <c r="N28" s="9"/>
      <c r="O28" s="9"/>
      <c r="P28" s="9"/>
      <c r="Q28" s="9"/>
      <c r="R28" s="9"/>
      <c r="S28" s="9"/>
      <c r="T28" s="10"/>
    </row>
    <row r="29" spans="2:20">
      <c r="G29" s="7"/>
      <c r="H29" s="30">
        <f t="shared" si="19"/>
        <v>0</v>
      </c>
      <c r="I29" s="8"/>
      <c r="J29" s="9"/>
      <c r="K29" s="9"/>
      <c r="L29" s="9"/>
      <c r="M29" s="9"/>
      <c r="N29" s="9"/>
      <c r="O29" s="9"/>
      <c r="P29" s="9"/>
      <c r="Q29" s="9"/>
      <c r="R29" s="9"/>
      <c r="S29" s="9"/>
      <c r="T29" s="10"/>
    </row>
    <row r="30" spans="2:20">
      <c r="G30" s="11" t="s">
        <v>26</v>
      </c>
      <c r="H30" s="30">
        <f t="shared" si="19"/>
        <v>0</v>
      </c>
      <c r="I30" s="8"/>
      <c r="J30" s="9"/>
      <c r="K30" s="9"/>
      <c r="L30" s="9"/>
      <c r="M30" s="9"/>
      <c r="N30" s="9"/>
      <c r="O30" s="9"/>
      <c r="P30" s="9"/>
      <c r="Q30" s="9"/>
      <c r="R30" s="9"/>
      <c r="S30" s="9"/>
      <c r="T30" s="10"/>
    </row>
    <row r="31" spans="2:20">
      <c r="G31" s="11" t="s">
        <v>27</v>
      </c>
      <c r="H31" s="30">
        <f t="shared" si="19"/>
        <v>0</v>
      </c>
      <c r="I31" s="8"/>
      <c r="J31" s="9"/>
      <c r="K31" s="9"/>
      <c r="L31" s="9"/>
      <c r="M31" s="9"/>
      <c r="N31" s="9"/>
      <c r="O31" s="9"/>
      <c r="P31" s="9"/>
      <c r="Q31" s="9"/>
      <c r="R31" s="9"/>
      <c r="S31" s="9"/>
      <c r="T31" s="10"/>
    </row>
    <row r="32" spans="2:20">
      <c r="G32" s="11" t="s">
        <v>28</v>
      </c>
      <c r="H32" s="30">
        <f t="shared" si="19"/>
        <v>0</v>
      </c>
      <c r="I32" s="8"/>
      <c r="J32" s="9"/>
      <c r="K32" s="9"/>
      <c r="L32" s="9"/>
      <c r="M32" s="9"/>
      <c r="N32" s="9"/>
      <c r="O32" s="9"/>
      <c r="P32" s="9"/>
      <c r="Q32" s="9"/>
      <c r="R32" s="9"/>
      <c r="S32" s="9"/>
      <c r="T32" s="10"/>
    </row>
    <row r="33" spans="7:20">
      <c r="G33" s="7"/>
      <c r="H33" s="30">
        <f t="shared" si="19"/>
        <v>0</v>
      </c>
      <c r="I33" s="8"/>
      <c r="J33" s="9"/>
      <c r="K33" s="9"/>
      <c r="L33" s="9"/>
      <c r="M33" s="9"/>
      <c r="N33" s="9"/>
      <c r="O33" s="9"/>
      <c r="P33" s="9"/>
      <c r="Q33" s="9"/>
      <c r="R33" s="9"/>
      <c r="S33" s="9"/>
      <c r="T33" s="10"/>
    </row>
    <row r="34" spans="7:20">
      <c r="G34" s="11" t="s">
        <v>29</v>
      </c>
      <c r="H34" s="30">
        <f t="shared" si="19"/>
        <v>0</v>
      </c>
      <c r="I34" s="8"/>
      <c r="J34" s="9"/>
      <c r="K34" s="9"/>
      <c r="L34" s="9"/>
      <c r="M34" s="9"/>
      <c r="N34" s="9"/>
      <c r="O34" s="9"/>
      <c r="P34" s="9"/>
      <c r="Q34" s="9"/>
      <c r="R34" s="9"/>
      <c r="S34" s="9"/>
      <c r="T34" s="10"/>
    </row>
    <row r="35" spans="7:20">
      <c r="G35" s="11" t="s">
        <v>30</v>
      </c>
      <c r="H35" s="30">
        <f t="shared" si="19"/>
        <v>0</v>
      </c>
      <c r="I35" s="8"/>
      <c r="J35" s="9"/>
      <c r="K35" s="9"/>
      <c r="L35" s="9"/>
      <c r="M35" s="9"/>
      <c r="N35" s="9"/>
      <c r="O35" s="9"/>
      <c r="P35" s="9"/>
      <c r="Q35" s="9"/>
      <c r="R35" s="9"/>
      <c r="S35" s="9"/>
      <c r="T35" s="10"/>
    </row>
    <row r="36" spans="7:20">
      <c r="G36" s="11" t="s">
        <v>31</v>
      </c>
      <c r="H36" s="30">
        <f t="shared" si="19"/>
        <v>0</v>
      </c>
      <c r="I36" s="8"/>
      <c r="J36" s="9"/>
      <c r="K36" s="9"/>
      <c r="L36" s="9"/>
      <c r="M36" s="9"/>
      <c r="N36" s="9"/>
      <c r="O36" s="9"/>
      <c r="P36" s="9"/>
      <c r="Q36" s="9"/>
      <c r="R36" s="9"/>
      <c r="S36" s="9"/>
      <c r="T36" s="10"/>
    </row>
    <row r="37" spans="7:20">
      <c r="G37" s="7"/>
      <c r="H37" s="30">
        <f t="shared" si="19"/>
        <v>0</v>
      </c>
      <c r="I37" s="8"/>
      <c r="J37" s="9"/>
      <c r="K37" s="9"/>
      <c r="L37" s="9"/>
      <c r="M37" s="9"/>
      <c r="N37" s="9"/>
      <c r="O37" s="9"/>
      <c r="P37" s="9"/>
      <c r="Q37" s="9"/>
      <c r="R37" s="9"/>
      <c r="S37" s="9"/>
      <c r="T37" s="10"/>
    </row>
    <row r="38" spans="7:20">
      <c r="G38" s="11" t="s">
        <v>32</v>
      </c>
      <c r="H38" s="30">
        <f t="shared" si="19"/>
        <v>0</v>
      </c>
      <c r="I38" s="8"/>
      <c r="J38" s="9"/>
      <c r="K38" s="9"/>
      <c r="L38" s="9"/>
      <c r="M38" s="9"/>
      <c r="N38" s="9"/>
      <c r="O38" s="9"/>
      <c r="P38" s="9"/>
      <c r="Q38" s="9"/>
      <c r="R38" s="9"/>
      <c r="S38" s="9"/>
      <c r="T38" s="10"/>
    </row>
    <row r="39" spans="7:20">
      <c r="G39" s="7"/>
      <c r="H39" s="30">
        <f t="shared" si="19"/>
        <v>0</v>
      </c>
      <c r="I39" s="8"/>
      <c r="J39" s="9"/>
      <c r="K39" s="9"/>
      <c r="L39" s="9"/>
      <c r="M39" s="9"/>
      <c r="N39" s="9"/>
      <c r="O39" s="9"/>
      <c r="P39" s="9"/>
      <c r="Q39" s="9"/>
      <c r="R39" s="9"/>
      <c r="S39" s="9"/>
      <c r="T39" s="10"/>
    </row>
    <row r="40" spans="7:20">
      <c r="G40" s="11" t="s">
        <v>33</v>
      </c>
      <c r="H40" s="30">
        <f t="shared" si="19"/>
        <v>0</v>
      </c>
      <c r="I40" s="8"/>
      <c r="J40" s="9"/>
      <c r="K40" s="9"/>
      <c r="L40" s="9"/>
      <c r="M40" s="9"/>
      <c r="N40" s="9"/>
      <c r="O40" s="9"/>
      <c r="P40" s="9"/>
      <c r="Q40" s="9"/>
      <c r="R40" s="9"/>
      <c r="S40" s="9"/>
      <c r="T40" s="10"/>
    </row>
    <row r="41" spans="7:20">
      <c r="G41" s="11" t="s">
        <v>34</v>
      </c>
      <c r="H41" s="30">
        <f t="shared" si="19"/>
        <v>0</v>
      </c>
      <c r="I41" s="8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</row>
    <row r="42" spans="7:20">
      <c r="G42" s="7"/>
      <c r="H42" s="30">
        <f t="shared" si="19"/>
        <v>0</v>
      </c>
      <c r="I42" s="8"/>
      <c r="J42" s="9"/>
      <c r="K42" s="9"/>
      <c r="L42" s="9"/>
      <c r="M42" s="9"/>
      <c r="N42" s="9"/>
      <c r="O42" s="9"/>
      <c r="P42" s="9"/>
      <c r="Q42" s="9"/>
      <c r="R42" s="9"/>
      <c r="S42" s="9"/>
      <c r="T42" s="10"/>
    </row>
    <row r="43" spans="7:20">
      <c r="G43" s="11" t="s">
        <v>35</v>
      </c>
      <c r="H43" s="30">
        <f t="shared" si="19"/>
        <v>0</v>
      </c>
      <c r="I43" s="8"/>
      <c r="J43" s="9"/>
      <c r="K43" s="9"/>
      <c r="L43" s="9"/>
      <c r="M43" s="9"/>
      <c r="N43" s="9"/>
      <c r="O43" s="9"/>
      <c r="P43" s="9"/>
      <c r="Q43" s="9"/>
      <c r="R43" s="9"/>
      <c r="S43" s="9"/>
      <c r="T43" s="10"/>
    </row>
    <row r="44" spans="7:20">
      <c r="G44" s="11" t="s">
        <v>36</v>
      </c>
      <c r="H44" s="30">
        <f t="shared" si="19"/>
        <v>0</v>
      </c>
      <c r="I44" s="8"/>
      <c r="J44" s="9"/>
      <c r="K44" s="9"/>
      <c r="L44" s="9"/>
      <c r="M44" s="9"/>
      <c r="N44" s="9"/>
      <c r="O44" s="9"/>
      <c r="P44" s="9"/>
      <c r="Q44" s="9"/>
      <c r="R44" s="9"/>
      <c r="S44" s="9"/>
      <c r="T44" s="10"/>
    </row>
    <row r="45" spans="7:20">
      <c r="G45" s="7"/>
      <c r="H45" s="30">
        <f t="shared" si="19"/>
        <v>0</v>
      </c>
      <c r="I45" s="8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</row>
    <row r="46" spans="7:20">
      <c r="G46" s="11" t="s">
        <v>37</v>
      </c>
      <c r="H46" s="30">
        <f t="shared" si="19"/>
        <v>0</v>
      </c>
      <c r="I46" s="8"/>
      <c r="J46" s="9"/>
      <c r="K46" s="9"/>
      <c r="L46" s="9"/>
      <c r="M46" s="9"/>
      <c r="N46" s="9"/>
      <c r="O46" s="9"/>
      <c r="P46" s="9"/>
      <c r="Q46" s="9"/>
      <c r="R46" s="9"/>
      <c r="S46" s="9"/>
      <c r="T46" s="10"/>
    </row>
    <row r="47" spans="7:20">
      <c r="G47" s="7"/>
      <c r="H47" s="30">
        <f t="shared" ref="H47:H78" si="20">SUM(T47:T47)</f>
        <v>0</v>
      </c>
      <c r="I47" s="8"/>
      <c r="J47" s="9"/>
      <c r="K47" s="9"/>
      <c r="L47" s="9"/>
      <c r="M47" s="9"/>
      <c r="N47" s="9"/>
      <c r="O47" s="9"/>
      <c r="P47" s="9"/>
      <c r="Q47" s="9"/>
      <c r="R47" s="9"/>
      <c r="S47" s="9"/>
      <c r="T47" s="10"/>
    </row>
    <row r="48" spans="7:20">
      <c r="G48" s="11" t="s">
        <v>38</v>
      </c>
      <c r="H48" s="30">
        <f t="shared" si="20"/>
        <v>0</v>
      </c>
      <c r="I48" s="8"/>
      <c r="J48" s="9"/>
      <c r="K48" s="9"/>
      <c r="L48" s="9"/>
      <c r="M48" s="9"/>
      <c r="N48" s="9"/>
      <c r="O48" s="9"/>
      <c r="P48" s="9"/>
      <c r="Q48" s="9"/>
      <c r="R48" s="9"/>
      <c r="S48" s="9"/>
      <c r="T48" s="10"/>
    </row>
    <row r="49" spans="7:20">
      <c r="G49" s="7"/>
      <c r="H49" s="30">
        <f t="shared" si="20"/>
        <v>0</v>
      </c>
      <c r="I49" s="8"/>
      <c r="J49" s="9"/>
      <c r="K49" s="9"/>
      <c r="L49" s="9"/>
      <c r="M49" s="9"/>
      <c r="N49" s="9"/>
      <c r="O49" s="9"/>
      <c r="P49" s="9"/>
      <c r="Q49" s="9"/>
      <c r="R49" s="9"/>
      <c r="S49" s="9"/>
      <c r="T49" s="10"/>
    </row>
    <row r="50" spans="7:20">
      <c r="G50" s="11" t="s">
        <v>39</v>
      </c>
      <c r="H50" s="30">
        <f t="shared" si="20"/>
        <v>0</v>
      </c>
      <c r="I50" s="8"/>
      <c r="J50" s="9"/>
      <c r="K50" s="9"/>
      <c r="L50" s="9"/>
      <c r="M50" s="9"/>
      <c r="N50" s="9"/>
      <c r="O50" s="9"/>
      <c r="P50" s="9"/>
      <c r="Q50" s="9"/>
      <c r="R50" s="9"/>
      <c r="S50" s="9"/>
      <c r="T50" s="10"/>
    </row>
    <row r="51" spans="7:20">
      <c r="G51" s="7"/>
      <c r="H51" s="30">
        <f t="shared" si="20"/>
        <v>0</v>
      </c>
      <c r="I51" s="8"/>
      <c r="J51" s="9"/>
      <c r="K51" s="9"/>
      <c r="L51" s="9"/>
      <c r="M51" s="9"/>
      <c r="N51" s="9"/>
      <c r="O51" s="9"/>
      <c r="P51" s="9"/>
      <c r="Q51" s="9"/>
      <c r="R51" s="9"/>
      <c r="S51" s="9"/>
      <c r="T51" s="10"/>
    </row>
    <row r="52" spans="7:20">
      <c r="G52" s="11" t="s">
        <v>40</v>
      </c>
      <c r="H52" s="30">
        <f t="shared" si="20"/>
        <v>0</v>
      </c>
      <c r="I52" s="8"/>
      <c r="J52" s="9"/>
      <c r="K52" s="9"/>
      <c r="L52" s="9"/>
      <c r="M52" s="9"/>
      <c r="N52" s="9"/>
      <c r="O52" s="9"/>
      <c r="P52" s="9"/>
      <c r="Q52" s="9"/>
      <c r="R52" s="9"/>
      <c r="S52" s="9"/>
      <c r="T52" s="10"/>
    </row>
    <row r="53" spans="7:20">
      <c r="G53" s="7"/>
      <c r="H53" s="30">
        <f t="shared" si="20"/>
        <v>0</v>
      </c>
      <c r="I53" s="8"/>
      <c r="J53" s="9"/>
      <c r="K53" s="9"/>
      <c r="L53" s="9"/>
      <c r="M53" s="9"/>
      <c r="N53" s="9"/>
      <c r="O53" s="9"/>
      <c r="P53" s="9"/>
      <c r="Q53" s="9"/>
      <c r="R53" s="9"/>
      <c r="S53" s="9"/>
      <c r="T53" s="10"/>
    </row>
    <row r="54" spans="7:20">
      <c r="G54" s="11" t="s">
        <v>41</v>
      </c>
      <c r="H54" s="30">
        <f t="shared" si="20"/>
        <v>0</v>
      </c>
      <c r="I54" s="8"/>
      <c r="J54" s="9"/>
      <c r="K54" s="9"/>
      <c r="L54" s="9"/>
      <c r="M54" s="9"/>
      <c r="N54" s="9"/>
      <c r="O54" s="9"/>
      <c r="P54" s="9"/>
      <c r="Q54" s="9"/>
      <c r="R54" s="9"/>
      <c r="S54" s="9"/>
      <c r="T54" s="10"/>
    </row>
    <row r="55" spans="7:20">
      <c r="G55" s="11" t="s">
        <v>42</v>
      </c>
      <c r="H55" s="30">
        <f t="shared" si="20"/>
        <v>0</v>
      </c>
      <c r="I55" s="8"/>
      <c r="J55" s="9"/>
      <c r="K55" s="9"/>
      <c r="L55" s="9"/>
      <c r="M55" s="9"/>
      <c r="N55" s="9"/>
      <c r="O55" s="9"/>
      <c r="P55" s="9"/>
      <c r="Q55" s="9"/>
      <c r="R55" s="9"/>
      <c r="S55" s="9"/>
      <c r="T55" s="10"/>
    </row>
    <row r="56" spans="7:20">
      <c r="G56" s="7"/>
      <c r="H56" s="30">
        <f t="shared" si="20"/>
        <v>0</v>
      </c>
      <c r="I56" s="8"/>
      <c r="J56" s="9"/>
      <c r="K56" s="9"/>
      <c r="L56" s="9"/>
      <c r="M56" s="9"/>
      <c r="N56" s="9"/>
      <c r="O56" s="9"/>
      <c r="P56" s="9"/>
      <c r="Q56" s="9"/>
      <c r="R56" s="9"/>
      <c r="S56" s="9"/>
      <c r="T56" s="10"/>
    </row>
    <row r="57" spans="7:20">
      <c r="G57" s="11" t="s">
        <v>43</v>
      </c>
      <c r="H57" s="30">
        <f t="shared" si="20"/>
        <v>0</v>
      </c>
      <c r="I57" s="8"/>
      <c r="J57" s="9"/>
      <c r="K57" s="9"/>
      <c r="L57" s="9"/>
      <c r="M57" s="9"/>
      <c r="N57" s="9"/>
      <c r="O57" s="9"/>
      <c r="P57" s="9"/>
      <c r="Q57" s="9"/>
      <c r="R57" s="9"/>
      <c r="S57" s="9"/>
      <c r="T57" s="10"/>
    </row>
    <row r="58" spans="7:20">
      <c r="G58" s="7"/>
      <c r="H58" s="30">
        <f t="shared" si="20"/>
        <v>0</v>
      </c>
      <c r="I58" s="8"/>
      <c r="J58" s="9"/>
      <c r="K58" s="9"/>
      <c r="L58" s="9"/>
      <c r="M58" s="9"/>
      <c r="N58" s="9"/>
      <c r="O58" s="9"/>
      <c r="P58" s="9"/>
      <c r="Q58" s="9"/>
      <c r="R58" s="9"/>
      <c r="S58" s="9"/>
      <c r="T58" s="10"/>
    </row>
    <row r="59" spans="7:20">
      <c r="G59" s="11" t="s">
        <v>44</v>
      </c>
      <c r="H59" s="30">
        <f t="shared" si="20"/>
        <v>0</v>
      </c>
      <c r="I59" s="8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</row>
    <row r="60" spans="7:20">
      <c r="G60" s="7"/>
      <c r="H60" s="30">
        <f t="shared" si="20"/>
        <v>0</v>
      </c>
      <c r="I60" s="8"/>
      <c r="J60" s="9"/>
      <c r="K60" s="9"/>
      <c r="L60" s="9"/>
      <c r="M60" s="9"/>
      <c r="N60" s="9"/>
      <c r="O60" s="9"/>
      <c r="P60" s="9"/>
      <c r="Q60" s="9"/>
      <c r="R60" s="9"/>
      <c r="S60" s="9"/>
      <c r="T60" s="10"/>
    </row>
    <row r="61" spans="7:20">
      <c r="G61" s="11"/>
      <c r="H61" s="30">
        <f t="shared" si="20"/>
        <v>0</v>
      </c>
      <c r="I61" s="8"/>
      <c r="J61" s="9"/>
      <c r="K61" s="9"/>
      <c r="L61" s="9"/>
      <c r="M61" s="9"/>
      <c r="N61" s="9"/>
      <c r="O61" s="9"/>
      <c r="P61" s="9"/>
      <c r="Q61" s="9"/>
      <c r="R61" s="9"/>
      <c r="S61" s="9"/>
      <c r="T61" s="10"/>
    </row>
    <row r="62" spans="7:20">
      <c r="G62" s="7"/>
      <c r="H62" s="30">
        <f t="shared" si="20"/>
        <v>0</v>
      </c>
      <c r="I62" s="8"/>
      <c r="J62" s="9"/>
      <c r="K62" s="9"/>
      <c r="L62" s="9"/>
      <c r="M62" s="9"/>
      <c r="N62" s="9"/>
      <c r="O62" s="9"/>
      <c r="P62" s="9"/>
      <c r="Q62" s="9"/>
      <c r="R62" s="9"/>
      <c r="S62" s="9"/>
      <c r="T62" s="10"/>
    </row>
    <row r="63" spans="7:20">
      <c r="G63" s="7"/>
      <c r="H63" s="30">
        <f t="shared" si="20"/>
        <v>0</v>
      </c>
      <c r="I63" s="8"/>
      <c r="J63" s="9"/>
      <c r="K63" s="9"/>
      <c r="L63" s="9"/>
      <c r="M63" s="9"/>
      <c r="N63" s="9"/>
      <c r="O63" s="9"/>
      <c r="P63" s="9"/>
      <c r="Q63" s="9"/>
      <c r="R63" s="9"/>
      <c r="S63" s="9"/>
      <c r="T63" s="10"/>
    </row>
    <row r="64" spans="7:20">
      <c r="G64" s="7"/>
      <c r="H64" s="30">
        <f t="shared" si="20"/>
        <v>0</v>
      </c>
      <c r="I64" s="8"/>
      <c r="J64" s="9"/>
      <c r="K64" s="9"/>
      <c r="L64" s="9"/>
      <c r="M64" s="9"/>
      <c r="N64" s="9"/>
      <c r="O64" s="9"/>
      <c r="P64" s="9"/>
      <c r="Q64" s="9"/>
      <c r="R64" s="9"/>
      <c r="S64" s="9"/>
      <c r="T64" s="10"/>
    </row>
    <row r="65" spans="7:20">
      <c r="G65" s="7"/>
      <c r="H65" s="30">
        <f t="shared" si="20"/>
        <v>0</v>
      </c>
      <c r="I65" s="8"/>
      <c r="J65" s="9"/>
      <c r="K65" s="9"/>
      <c r="L65" s="9"/>
      <c r="M65" s="9"/>
      <c r="N65" s="9"/>
      <c r="O65" s="9"/>
      <c r="P65" s="9"/>
      <c r="Q65" s="9"/>
      <c r="R65" s="9"/>
      <c r="S65" s="9"/>
      <c r="T65" s="10"/>
    </row>
    <row r="66" spans="7:20">
      <c r="G66" s="7"/>
      <c r="H66" s="30">
        <f t="shared" si="20"/>
        <v>0</v>
      </c>
      <c r="I66" s="8"/>
      <c r="J66" s="9"/>
      <c r="K66" s="9"/>
      <c r="L66" s="9"/>
      <c r="M66" s="9"/>
      <c r="N66" s="9"/>
      <c r="O66" s="9"/>
      <c r="P66" s="9"/>
      <c r="Q66" s="9"/>
      <c r="R66" s="9"/>
      <c r="S66" s="9"/>
      <c r="T66" s="10"/>
    </row>
    <row r="67" spans="7:20">
      <c r="G67" s="7"/>
      <c r="H67" s="30">
        <f t="shared" si="20"/>
        <v>0</v>
      </c>
      <c r="I67" s="8"/>
      <c r="J67" s="9"/>
      <c r="K67" s="9"/>
      <c r="L67" s="9"/>
      <c r="M67" s="9"/>
      <c r="N67" s="9"/>
      <c r="O67" s="9"/>
      <c r="P67" s="9"/>
      <c r="Q67" s="9"/>
      <c r="R67" s="9"/>
      <c r="S67" s="9"/>
      <c r="T67" s="10"/>
    </row>
    <row r="68" spans="7:20">
      <c r="G68" s="7"/>
      <c r="H68" s="30">
        <f t="shared" si="20"/>
        <v>0</v>
      </c>
      <c r="I68" s="8"/>
      <c r="J68" s="9"/>
      <c r="K68" s="9"/>
      <c r="L68" s="9"/>
      <c r="M68" s="9"/>
      <c r="N68" s="9"/>
      <c r="O68" s="9"/>
      <c r="P68" s="9"/>
      <c r="Q68" s="9"/>
      <c r="R68" s="9"/>
      <c r="S68" s="9"/>
      <c r="T68" s="10"/>
    </row>
    <row r="69" spans="7:20">
      <c r="G69" s="7"/>
      <c r="H69" s="30">
        <f t="shared" si="20"/>
        <v>0</v>
      </c>
      <c r="I69" s="8"/>
      <c r="J69" s="9"/>
      <c r="K69" s="9"/>
      <c r="L69" s="9"/>
      <c r="M69" s="9"/>
      <c r="N69" s="9"/>
      <c r="O69" s="9"/>
      <c r="P69" s="9"/>
      <c r="Q69" s="9"/>
      <c r="R69" s="9"/>
      <c r="S69" s="9"/>
      <c r="T69" s="10"/>
    </row>
    <row r="70" spans="7:20">
      <c r="G70" s="7"/>
      <c r="H70" s="30">
        <f t="shared" si="20"/>
        <v>0</v>
      </c>
      <c r="I70" s="8"/>
      <c r="J70" s="9"/>
      <c r="K70" s="9"/>
      <c r="L70" s="9"/>
      <c r="M70" s="9"/>
      <c r="N70" s="9"/>
      <c r="O70" s="9"/>
      <c r="P70" s="9"/>
      <c r="Q70" s="9"/>
      <c r="R70" s="9"/>
      <c r="S70" s="9"/>
      <c r="T70" s="10"/>
    </row>
    <row r="71" spans="7:20">
      <c r="G71" s="7"/>
      <c r="H71" s="30">
        <f t="shared" si="20"/>
        <v>0</v>
      </c>
      <c r="I71" s="8"/>
      <c r="J71" s="9"/>
      <c r="K71" s="9"/>
      <c r="L71" s="9"/>
      <c r="M71" s="9"/>
      <c r="N71" s="9"/>
      <c r="O71" s="9"/>
      <c r="P71" s="9"/>
      <c r="Q71" s="9"/>
      <c r="R71" s="9"/>
      <c r="S71" s="9"/>
      <c r="T71" s="10"/>
    </row>
    <row r="72" spans="7:20">
      <c r="G72" s="7"/>
      <c r="H72" s="30">
        <f t="shared" si="20"/>
        <v>0</v>
      </c>
      <c r="I72" s="8"/>
      <c r="J72" s="9"/>
      <c r="K72" s="9"/>
      <c r="L72" s="9"/>
      <c r="M72" s="9"/>
      <c r="N72" s="9"/>
      <c r="O72" s="9"/>
      <c r="P72" s="9"/>
      <c r="Q72" s="9"/>
      <c r="R72" s="9"/>
      <c r="S72" s="9"/>
      <c r="T72" s="10"/>
    </row>
    <row r="73" spans="7:20">
      <c r="G73" s="7"/>
      <c r="H73" s="30">
        <f t="shared" si="20"/>
        <v>0</v>
      </c>
      <c r="I73" s="8"/>
      <c r="J73" s="9"/>
      <c r="K73" s="9"/>
      <c r="L73" s="9"/>
      <c r="M73" s="9"/>
      <c r="N73" s="9"/>
      <c r="O73" s="9"/>
      <c r="P73" s="9"/>
      <c r="Q73" s="9"/>
      <c r="R73" s="9"/>
      <c r="S73" s="9"/>
      <c r="T73" s="10"/>
    </row>
    <row r="74" spans="7:20">
      <c r="G74" s="7"/>
      <c r="H74" s="30">
        <f t="shared" si="20"/>
        <v>0</v>
      </c>
      <c r="I74" s="8"/>
      <c r="J74" s="9"/>
      <c r="K74" s="9"/>
      <c r="L74" s="9"/>
      <c r="M74" s="9"/>
      <c r="N74" s="9"/>
      <c r="O74" s="9"/>
      <c r="P74" s="9"/>
      <c r="Q74" s="9"/>
      <c r="R74" s="9"/>
      <c r="S74" s="9"/>
      <c r="T74" s="10"/>
    </row>
    <row r="75" spans="7:20">
      <c r="G75" s="7"/>
      <c r="H75" s="30">
        <f t="shared" si="20"/>
        <v>0</v>
      </c>
      <c r="I75" s="8"/>
      <c r="J75" s="9"/>
      <c r="K75" s="9"/>
      <c r="L75" s="9"/>
      <c r="M75" s="9"/>
      <c r="N75" s="9"/>
      <c r="O75" s="9"/>
      <c r="P75" s="9"/>
      <c r="Q75" s="9"/>
      <c r="R75" s="9"/>
      <c r="S75" s="9"/>
      <c r="T75" s="10"/>
    </row>
    <row r="76" spans="7:20">
      <c r="G76" s="7"/>
      <c r="H76" s="30">
        <f t="shared" si="20"/>
        <v>0</v>
      </c>
      <c r="I76" s="8"/>
      <c r="J76" s="9"/>
      <c r="K76" s="9"/>
      <c r="L76" s="9"/>
      <c r="M76" s="9"/>
      <c r="N76" s="9"/>
      <c r="O76" s="9"/>
      <c r="P76" s="9"/>
      <c r="Q76" s="9"/>
      <c r="R76" s="9"/>
      <c r="S76" s="9"/>
      <c r="T76" s="10"/>
    </row>
    <row r="77" spans="7:20">
      <c r="G77" s="7"/>
      <c r="H77" s="30">
        <f t="shared" si="20"/>
        <v>0</v>
      </c>
      <c r="I77" s="8"/>
      <c r="J77" s="9"/>
      <c r="K77" s="9"/>
      <c r="L77" s="9"/>
      <c r="M77" s="9"/>
      <c r="N77" s="9"/>
      <c r="O77" s="9"/>
      <c r="P77" s="9"/>
      <c r="Q77" s="9"/>
      <c r="R77" s="9"/>
      <c r="S77" s="9"/>
      <c r="T77" s="10"/>
    </row>
    <row r="78" spans="7:20">
      <c r="G78" s="7"/>
      <c r="H78" s="30">
        <f t="shared" si="20"/>
        <v>0</v>
      </c>
      <c r="I78" s="8"/>
      <c r="J78" s="9"/>
      <c r="K78" s="9"/>
      <c r="L78" s="9"/>
      <c r="M78" s="9"/>
      <c r="N78" s="9"/>
      <c r="O78" s="9"/>
      <c r="P78" s="9"/>
      <c r="Q78" s="9"/>
      <c r="R78" s="9"/>
      <c r="S78" s="9"/>
      <c r="T78" s="10"/>
    </row>
  </sheetData>
  <sheetProtection sheet="1" objects="1" scenarios="1"/>
  <mergeCells count="3">
    <mergeCell ref="G2:T2"/>
    <mergeCell ref="B17:E18"/>
    <mergeCell ref="G12:T12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おおまか設定</vt:lpstr>
      <vt:lpstr>月ごと設定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2013-08-19T14:49:11Z</dcterms:modified>
</cp:coreProperties>
</file>